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RRN\"/>
    </mc:Choice>
  </mc:AlternateContent>
  <xr:revisionPtr revIDLastSave="0" documentId="13_ncr:1_{42C91FF9-B856-4522-8AC1-DF94F7C29ED9}" xr6:coauthVersionLast="45" xr6:coauthVersionMax="45" xr10:uidLastSave="{00000000-0000-0000-0000-000000000000}"/>
  <bookViews>
    <workbookView xWindow="-120" yWindow="-120" windowWidth="29040" windowHeight="15840" xr2:uid="{00000000-000D-0000-FFFF-FFFF00000000}"/>
  </bookViews>
  <sheets>
    <sheet name="Contents and notes" sheetId="19" r:id="rId1"/>
    <sheet name="Summary - Grants by benefit" sheetId="1" r:id="rId2"/>
    <sheet name="Timeseries - Grants by region" sheetId="10" r:id="rId3"/>
    <sheet name="Timeseries - Grants" sheetId="17" r:id="rId4"/>
    <sheet name="Summary - Cancels by benefit" sheetId="4" r:id="rId5"/>
    <sheet name="Timeseries - Cancels by region" sheetId="11" r:id="rId6"/>
    <sheet name="Timeseries - Cancels" sheetId="18" r:id="rId7"/>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0">'Contents and notes'!$A$1:$C$31</definedName>
    <definedName name="_xlnm.Print_Area" localSheetId="4">'Summary - Cancels by benefit'!$A$1:$L$39</definedName>
    <definedName name="_xlnm.Print_Area" localSheetId="1">'Summary - Grants by benefit'!$A$1:$L$20</definedName>
    <definedName name="_xlnm.Print_Area" localSheetId="6">'Timeseries - Cancels'!$A$1:$W$25</definedName>
    <definedName name="_xlnm.Print_Area" localSheetId="5">'Timeseries - Cancels by region'!$A$1:$W$16</definedName>
    <definedName name="_xlnm.Print_Area" localSheetId="3">'Timeseries - Grants'!$A$1:$W$8</definedName>
    <definedName name="_xlnm.Print_Area" localSheetId="2">'Timeseries - Grants by region'!$A$1:$W$16</definedName>
  </definedNames>
  <calcPr calcId="191029" calcMode="autoNoTable"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4" l="1"/>
  <c r="L21" i="4"/>
  <c r="L20" i="4"/>
  <c r="L19" i="4"/>
  <c r="L18" i="4"/>
  <c r="L16" i="4"/>
  <c r="L15" i="4"/>
  <c r="L14" i="4"/>
  <c r="L13" i="4"/>
  <c r="L12" i="4"/>
  <c r="L10" i="4"/>
  <c r="L9" i="4"/>
  <c r="L8" i="4"/>
  <c r="J22" i="4"/>
  <c r="J21" i="4"/>
  <c r="J20" i="4"/>
  <c r="J19" i="4"/>
  <c r="J18" i="4"/>
  <c r="J16" i="4"/>
  <c r="J15" i="4"/>
  <c r="J14" i="4"/>
  <c r="J13" i="4"/>
  <c r="J12" i="4"/>
  <c r="J10" i="4"/>
  <c r="J9" i="4"/>
  <c r="J8" i="4"/>
  <c r="H22" i="4"/>
  <c r="H21" i="4"/>
  <c r="H20" i="4"/>
  <c r="H19" i="4"/>
  <c r="H18" i="4"/>
  <c r="H16" i="4"/>
  <c r="H15" i="4"/>
  <c r="H14" i="4"/>
  <c r="H13" i="4"/>
  <c r="H12" i="4"/>
  <c r="H10" i="4"/>
  <c r="H9" i="4"/>
  <c r="H8" i="4"/>
  <c r="F22" i="4"/>
  <c r="F21" i="4"/>
  <c r="F20" i="4"/>
  <c r="F19" i="4"/>
  <c r="F18" i="4"/>
  <c r="F16" i="4"/>
  <c r="F15" i="4"/>
  <c r="F14" i="4"/>
  <c r="F13" i="4"/>
  <c r="F12" i="4"/>
  <c r="F10" i="4"/>
  <c r="F9" i="4"/>
  <c r="F8" i="4"/>
  <c r="D22" i="4"/>
  <c r="D21" i="4"/>
  <c r="D20" i="4"/>
  <c r="D19" i="4"/>
  <c r="D18" i="4"/>
  <c r="D16" i="4"/>
  <c r="D15" i="4"/>
  <c r="D14" i="4"/>
  <c r="D13" i="4"/>
  <c r="D12" i="4"/>
  <c r="D10" i="4"/>
  <c r="D9" i="4"/>
  <c r="D8" i="4"/>
</calcChain>
</file>

<file path=xl/sharedStrings.xml><?xml version="1.0" encoding="utf-8"?>
<sst xmlns="http://schemas.openxmlformats.org/spreadsheetml/2006/main" count="382" uniqueCount="108">
  <si>
    <t>Jobseeker Support</t>
  </si>
  <si>
    <t>Sole Parent Support</t>
  </si>
  <si>
    <t>Supported Living Payment</t>
  </si>
  <si>
    <t>Other</t>
  </si>
  <si>
    <t>Total</t>
  </si>
  <si>
    <t xml:space="preserve">Number </t>
  </si>
  <si>
    <t>%</t>
  </si>
  <si>
    <t>Number</t>
  </si>
  <si>
    <t>Male</t>
  </si>
  <si>
    <t>Female</t>
  </si>
  <si>
    <t>NZ European</t>
  </si>
  <si>
    <t>18-24 years</t>
  </si>
  <si>
    <t>25-39 years</t>
  </si>
  <si>
    <t>40-54 years</t>
  </si>
  <si>
    <t>55-64 years</t>
  </si>
  <si>
    <t>Cancellation reason</t>
  </si>
  <si>
    <t>Gender</t>
  </si>
  <si>
    <t>All other ethnicities</t>
  </si>
  <si>
    <t>Unspecified</t>
  </si>
  <si>
    <t>Age Group</t>
  </si>
  <si>
    <t>Work and Income Regions</t>
  </si>
  <si>
    <t>Auckland</t>
  </si>
  <si>
    <t>Bay of Plenty</t>
  </si>
  <si>
    <t>Canterbury</t>
  </si>
  <si>
    <t>Central</t>
  </si>
  <si>
    <t>East Coast</t>
  </si>
  <si>
    <t>Nelson</t>
  </si>
  <si>
    <t>Northland</t>
  </si>
  <si>
    <t>Southern</t>
  </si>
  <si>
    <t>Taranaki</t>
  </si>
  <si>
    <t>Waikato</t>
  </si>
  <si>
    <t>Wellington</t>
  </si>
  <si>
    <t>Types of benefits cancelled by recipient characteristics - latest quarter</t>
  </si>
  <si>
    <t>Types of benefits cancelled by cancellation reason - latest quarter</t>
  </si>
  <si>
    <t>Total Main Benefits</t>
  </si>
  <si>
    <t>Other Main Benefits</t>
  </si>
  <si>
    <t>Benefit</t>
  </si>
  <si>
    <t>Contents</t>
  </si>
  <si>
    <t>Explanatory notes</t>
  </si>
  <si>
    <t>Ethnicity protocols</t>
  </si>
  <si>
    <t>• Grants are the formal acceptance of entitlement to a benefit.</t>
  </si>
  <si>
    <t>• Cancellations (Cancels) are the formal process that stops entitlement to a benefit.</t>
  </si>
  <si>
    <t>Work and Income Region</t>
  </si>
  <si>
    <t>Obtained work</t>
  </si>
  <si>
    <t>52 week reapplication/annual review</t>
  </si>
  <si>
    <t>Imprisonment</t>
  </si>
  <si>
    <t>No further medical coverage provided</t>
  </si>
  <si>
    <t>Full-time student</t>
  </si>
  <si>
    <t>Transferred to another benefit</t>
  </si>
  <si>
    <t>Excess income</t>
  </si>
  <si>
    <t>Failed obligations/to recomply</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</si>
  <si>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</si>
  <si>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</si>
  <si>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 Percentages may not add up to 100 percent due to rounding.</t>
  </si>
  <si>
    <t>Benefit Grants and Cancellations</t>
  </si>
  <si>
    <t>Pacific peoples</t>
  </si>
  <si>
    <t>Types of benefits granted by recipient characteristics - latest quarter</t>
  </si>
  <si>
    <t>Left New Zealand</t>
  </si>
  <si>
    <t>• The grants and cancellations numbers for the quarter are the sum of all grants/cancels events that occur in the quarter (flow measure).</t>
  </si>
  <si>
    <t>Recipient characteristic</t>
  </si>
  <si>
    <t>Working-age</t>
  </si>
  <si>
    <t>• Grants and Cancels are for working-age beneficiaries.</t>
  </si>
  <si>
    <t>• 'Other' cancellation reasons include left/ceased course, child left care/no longer dependent, and death.</t>
  </si>
  <si>
    <t xml:space="preserve">Other </t>
  </si>
  <si>
    <t>Ethnic Group</t>
  </si>
  <si>
    <t xml:space="preserve">• This is a count of grants and cancellations, not a count of people. A person may have more than one grant or cancellation in the period. </t>
  </si>
  <si>
    <t>• Other main benefits include the remaining benefit categories such as Emergency Benefit and Youth Payment/Young Parent Payment.</t>
  </si>
  <si>
    <t>Working-age people are aged 18-64 years. This definition reflects the minimum age of eligibility for most main benefits and the age of qualification for New Zealand Superannuation.</t>
  </si>
  <si>
    <t>Grants by Work and Income Region - last five years</t>
  </si>
  <si>
    <t>Mar-16</t>
  </si>
  <si>
    <t>Jun-16</t>
  </si>
  <si>
    <t>Sep-16</t>
  </si>
  <si>
    <t>Dec-16</t>
  </si>
  <si>
    <t>Mar-17</t>
  </si>
  <si>
    <t>Jun-17</t>
  </si>
  <si>
    <t>Sep-17</t>
  </si>
  <si>
    <t>Dec-17</t>
  </si>
  <si>
    <t>Mar-18</t>
  </si>
  <si>
    <t>Jun-18</t>
  </si>
  <si>
    <t>Sep-18</t>
  </si>
  <si>
    <t>Cancellation reasons - All main benefits, last five years</t>
  </si>
  <si>
    <t>Cancels by benefit type - last five years</t>
  </si>
  <si>
    <t>Cancels by Work and Income Region - last five years</t>
  </si>
  <si>
    <t>Grants by benefit type - last five years</t>
  </si>
  <si>
    <t>Cancellation reasons - all main benefits, last five years</t>
  </si>
  <si>
    <t>Cancels by Work and Income region - last five years</t>
  </si>
  <si>
    <t>Grants by Work and Income region - last five years</t>
  </si>
  <si>
    <t>Dec-18</t>
  </si>
  <si>
    <t/>
  </si>
  <si>
    <t>Mar-19</t>
  </si>
  <si>
    <t>Jun-19</t>
  </si>
  <si>
    <t>Sep-19</t>
  </si>
  <si>
    <t>Work and Income has 11 geographical regions: Northland; Auckland; Waikato; Bay of Plenty; East Coast; Taranaki, King Country and Whanganui (Taranaki); Central; Wellington; Nelson, Marlborough and West Coast (Nelson); Canterbury; and Southern.  "Other regions" refers to centres/offices managed by national units, for example, contact centres and processing centres.</t>
  </si>
  <si>
    <t>Dec-19</t>
  </si>
  <si>
    <t>Mar-20</t>
  </si>
  <si>
    <t>Jun-20</t>
  </si>
  <si>
    <t>Sep-20</t>
  </si>
  <si>
    <t>Dec-20</t>
  </si>
  <si>
    <t>Gender Diverse</t>
  </si>
  <si>
    <t>March 2021</t>
  </si>
  <si>
    <t>March 2021 quarter</t>
  </si>
  <si>
    <t>Mar-21</t>
  </si>
  <si>
    <t>S</t>
  </si>
  <si>
    <t xml:space="preserve">All information in this data file has been randomly rounded to a base of 3, data found here is rounded independently from other products produced by MSD.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</si>
  <si>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https://www.msd.govt.nz/about-msd-and-our-work/tools/how-we-keep-data-private.html</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</si>
  <si>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</si>
  <si>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 xml:space="preserve">Protecting client information - confidentiality </t>
  </si>
  <si>
    <t>From 2 December 2019, forms and online applications were updated to include three gender options for clients to choose from: “Male”, “Female”, and “Gender Diverse”. Gender Diverse is not available in datasets prior to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</si>
</sst>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_-* #,##0_-;\-* #,##0_-;_-* &quot;-&quot;??_-;_-@_-"/>
  </numFmts>
  <fonts count="54" x14ac:knownFonts="1">
    <font>
      <sz val="11"/>
      <color theme="1"/>
      <name val="Arial Mäori"/>
      <family val="2"/>
    </font>
    <font>
      <b/>
      <sz val="11"/>
      <color theme="1"/>
      <name val="Arial Mäori"/>
      <family val="2"/>
    </font>
    <font>
      <sz val="10"/>
      <color theme="1"/>
      <name val="Arial Mäori"/>
      <family val="2"/>
    </font>
    <font>
      <sz val="11"/>
      <color theme="1"/>
      <name val="Arial Mäori"/>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sz val="11"/>
      <color theme="0"/>
      <name val="Arial Mäori"/>
      <family val="2"/>
    </font>
    <font>
      <sz val="10"/>
      <name val="Arial"/>
      <family val="2"/>
    </font>
    <font>
      <b/>
      <sz val="18"/>
      <color theme="0"/>
      <name val="Georgia"/>
      <family val="1"/>
    </font>
    <font>
      <sz val="18"/>
      <color theme="0"/>
      <name val="Georgia"/>
      <family val="1"/>
    </font>
    <font>
      <b/>
      <sz val="11"/>
      <color theme="1"/>
      <name val="Verdana"/>
      <family val="2"/>
    </font>
    <font>
      <sz val="10"/>
      <color theme="1"/>
      <name val="Verdana"/>
      <family val="2"/>
    </font>
    <font>
      <u/>
      <sz val="11"/>
      <color theme="10"/>
      <name val="Arial Mäori"/>
      <family val="2"/>
    </font>
    <font>
      <u/>
      <sz val="10"/>
      <color rgb="FF3976EF"/>
      <name val="Verdana"/>
      <family val="2"/>
    </font>
    <font>
      <sz val="11"/>
      <color theme="1"/>
      <name val="Verdana"/>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b/>
      <sz val="10"/>
      <color theme="1"/>
      <name val="Verdana"/>
      <family val="2"/>
    </font>
    <font>
      <sz val="10"/>
      <color rgb="FF000000"/>
      <name val="Verdana"/>
      <family val="2"/>
    </font>
    <font>
      <b/>
      <sz val="10"/>
      <color rgb="FF000000"/>
      <name val="Verdana"/>
      <family val="2"/>
    </font>
    <font>
      <b/>
      <sz val="12"/>
      <color theme="1"/>
      <name val="Verdana"/>
      <family val="2"/>
    </font>
    <font>
      <u/>
      <sz val="10"/>
      <color theme="10"/>
      <name val="Verdana"/>
      <family val="2"/>
    </font>
    <font>
      <sz val="10"/>
      <name val="Verdana"/>
      <family val="2"/>
    </font>
    <font>
      <b/>
      <sz val="10"/>
      <name val="Verdana"/>
      <family val="2"/>
    </font>
    <font>
      <sz val="10"/>
      <color rgb="FFFF0000"/>
      <name val="Verdana"/>
      <family val="2"/>
    </font>
    <font>
      <sz val="10"/>
      <name val="Arial Mäori"/>
      <family val="2"/>
    </font>
    <font>
      <u/>
      <sz val="11"/>
      <color rgb="FF0000FF"/>
      <name val="Arial Mäori"/>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bottom/>
      <diagonal/>
    </border>
  </borders>
  <cellStyleXfs count="346">
    <xf numFmtId="0" fontId="0" fillId="0" borderId="0"/>
    <xf numFmtId="0" fontId="4" fillId="0" borderId="0" applyNumberFormat="0" applyFill="0" applyBorder="0" applyAlignment="0" applyProtection="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164" fontId="19" fillId="0" borderId="0" applyFont="0" applyFill="0" applyBorder="0" applyAlignment="0" applyProtection="0"/>
    <xf numFmtId="0" fontId="24" fillId="0" borderId="0" applyNumberFormat="0" applyFill="0" applyBorder="0" applyAlignment="0" applyProtection="0"/>
    <xf numFmtId="0" fontId="27" fillId="0" borderId="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12" applyNumberFormat="0" applyAlignment="0" applyProtection="0"/>
    <xf numFmtId="0" fontId="35" fillId="7" borderId="13" applyNumberFormat="0" applyAlignment="0" applyProtection="0"/>
    <xf numFmtId="0" fontId="36" fillId="7" borderId="12" applyNumberFormat="0" applyAlignment="0" applyProtection="0"/>
    <xf numFmtId="0" fontId="37" fillId="0" borderId="14" applyNumberFormat="0" applyFill="0" applyAlignment="0" applyProtection="0"/>
    <xf numFmtId="0" fontId="38" fillId="8" borderId="15" applyNumberFormat="0" applyAlignment="0" applyProtection="0"/>
    <xf numFmtId="0" fontId="39" fillId="0" borderId="0" applyNumberFormat="0" applyFill="0" applyBorder="0" applyAlignment="0" applyProtection="0"/>
    <xf numFmtId="0" fontId="27" fillId="9" borderId="16" applyNumberFormat="0" applyFon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2" fillId="33" borderId="0" applyNumberFormat="0" applyBorder="0" applyAlignment="0" applyProtection="0"/>
    <xf numFmtId="0" fontId="3" fillId="0" borderId="0"/>
    <xf numFmtId="0" fontId="5" fillId="0" borderId="9" applyNumberFormat="0" applyFill="0" applyAlignment="0" applyProtection="0"/>
    <xf numFmtId="0" fontId="6" fillId="0" borderId="10" applyNumberFormat="0" applyFill="0" applyAlignment="0" applyProtection="0"/>
    <xf numFmtId="0" fontId="7" fillId="0" borderId="11"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2" applyNumberFormat="0" applyAlignment="0" applyProtection="0"/>
    <xf numFmtId="0" fontId="12" fillId="7" borderId="13" applyNumberFormat="0" applyAlignment="0" applyProtection="0"/>
    <xf numFmtId="0" fontId="13" fillId="7" borderId="12" applyNumberFormat="0" applyAlignment="0" applyProtection="0"/>
    <xf numFmtId="0" fontId="14" fillId="0" borderId="14" applyNumberFormat="0" applyFill="0" applyAlignment="0" applyProtection="0"/>
    <xf numFmtId="0" fontId="15" fillId="8" borderId="15" applyNumberFormat="0" applyAlignment="0" applyProtection="0"/>
    <xf numFmtId="0" fontId="16" fillId="0" borderId="0" applyNumberFormat="0" applyFill="0" applyBorder="0" applyAlignment="0" applyProtection="0"/>
    <xf numFmtId="0" fontId="3" fillId="9"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19" fillId="0" borderId="0"/>
    <xf numFmtId="0" fontId="43" fillId="0" borderId="0" applyNumberFormat="0" applyFill="0" applyBorder="0" applyAlignment="0" applyProtection="0"/>
    <xf numFmtId="0" fontId="43" fillId="0" borderId="0" applyNumberForma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164" fontId="27"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7" fillId="0" borderId="0"/>
    <xf numFmtId="0" fontId="27" fillId="9" borderId="16" applyNumberFormat="0" applyFont="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43" fillId="0" borderId="0" applyNumberFormat="0" applyFill="0" applyBorder="0" applyAlignment="0" applyProtection="0"/>
    <xf numFmtId="164" fontId="3" fillId="0" borderId="0" applyFont="0" applyFill="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6"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64"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9" fontId="27" fillId="0" borderId="0" applyFont="0" applyFill="0" applyBorder="0" applyAlignment="0" applyProtection="0"/>
    <xf numFmtId="0" fontId="3"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9" borderId="16" applyNumberFormat="0" applyFont="0" applyAlignment="0" applyProtection="0"/>
    <xf numFmtId="164" fontId="3" fillId="0" borderId="0" applyFont="0" applyFill="0" applyBorder="0" applyAlignment="0" applyProtection="0"/>
  </cellStyleXfs>
  <cellXfs count="122">
    <xf numFmtId="0" fontId="0" fillId="0" borderId="0" xfId="0"/>
    <xf numFmtId="0" fontId="2" fillId="2" borderId="0" xfId="0" applyFont="1" applyFill="1"/>
    <xf numFmtId="0" fontId="20" fillId="34" borderId="0" xfId="0" applyFont="1" applyFill="1" applyAlignment="1">
      <alignment vertical="center"/>
    </xf>
    <xf numFmtId="0" fontId="21" fillId="34" borderId="0" xfId="0" applyFont="1" applyFill="1" applyAlignment="1">
      <alignment vertical="center"/>
    </xf>
    <xf numFmtId="49" fontId="22" fillId="2" borderId="0" xfId="0" applyNumberFormat="1" applyFont="1" applyFill="1"/>
    <xf numFmtId="0" fontId="23" fillId="2" borderId="0" xfId="0" applyFont="1" applyFill="1"/>
    <xf numFmtId="0" fontId="22" fillId="2" borderId="0" xfId="0" applyFont="1" applyFill="1"/>
    <xf numFmtId="0" fontId="25" fillId="2" borderId="0" xfId="44" quotePrefix="1" applyFont="1" applyFill="1"/>
    <xf numFmtId="0" fontId="22" fillId="2" borderId="1" xfId="0" applyFont="1" applyFill="1" applyBorder="1"/>
    <xf numFmtId="0" fontId="23" fillId="2" borderId="1" xfId="0" applyFont="1" applyFill="1" applyBorder="1"/>
    <xf numFmtId="0" fontId="23" fillId="2" borderId="1" xfId="0" applyFont="1" applyFill="1" applyBorder="1" applyAlignment="1">
      <alignment vertical="top" wrapText="1"/>
    </xf>
    <xf numFmtId="0" fontId="23" fillId="0" borderId="1" xfId="0" applyFont="1" applyFill="1" applyBorder="1" applyAlignment="1">
      <alignment vertical="top" wrapText="1"/>
    </xf>
    <xf numFmtId="0" fontId="26" fillId="2" borderId="0" xfId="0" applyFont="1" applyFill="1"/>
    <xf numFmtId="0" fontId="44" fillId="2" borderId="1" xfId="0" applyFont="1" applyFill="1" applyBorder="1" applyAlignment="1">
      <alignment horizontal="center" wrapText="1"/>
    </xf>
    <xf numFmtId="0" fontId="44" fillId="2" borderId="1" xfId="0" applyFont="1" applyFill="1" applyBorder="1"/>
    <xf numFmtId="0" fontId="44" fillId="2" borderId="1" xfId="0" applyFont="1" applyFill="1" applyBorder="1" applyAlignment="1">
      <alignment vertical="center" wrapText="1"/>
    </xf>
    <xf numFmtId="0" fontId="23" fillId="2" borderId="1" xfId="0" applyFont="1" applyFill="1" applyBorder="1" applyAlignment="1">
      <alignment vertical="center" wrapText="1"/>
    </xf>
    <xf numFmtId="49" fontId="44" fillId="2" borderId="18" xfId="0" applyNumberFormat="1" applyFont="1" applyFill="1" applyBorder="1" applyAlignment="1">
      <alignment horizontal="center" vertical="center"/>
    </xf>
    <xf numFmtId="0" fontId="47" fillId="2" borderId="0" xfId="0" applyFont="1" applyFill="1"/>
    <xf numFmtId="166" fontId="26" fillId="2" borderId="0" xfId="0" applyNumberFormat="1" applyFont="1" applyFill="1"/>
    <xf numFmtId="3" fontId="26" fillId="2" borderId="0" xfId="0" applyNumberFormat="1" applyFont="1" applyFill="1"/>
    <xf numFmtId="166" fontId="23" fillId="2" borderId="0" xfId="0" applyNumberFormat="1" applyFont="1" applyFill="1"/>
    <xf numFmtId="0" fontId="0" fillId="2" borderId="0" xfId="0" applyFill="1"/>
    <xf numFmtId="0" fontId="51" fillId="2" borderId="21" xfId="0" applyFont="1" applyFill="1" applyBorder="1"/>
    <xf numFmtId="0" fontId="49" fillId="2" borderId="22" xfId="0" applyFont="1" applyFill="1" applyBorder="1" applyAlignment="1">
      <alignment vertical="top"/>
    </xf>
    <xf numFmtId="0" fontId="52" fillId="2" borderId="23" xfId="0" applyFont="1" applyFill="1" applyBorder="1" applyAlignment="1">
      <alignment vertical="top"/>
    </xf>
    <xf numFmtId="0" fontId="49" fillId="2" borderId="23" xfId="0" applyFont="1" applyFill="1" applyBorder="1" applyAlignment="1">
      <alignment vertical="top"/>
    </xf>
    <xf numFmtId="0" fontId="49" fillId="2" borderId="1" xfId="0" applyFont="1" applyFill="1" applyBorder="1" applyAlignment="1">
      <alignment vertical="top" wrapText="1"/>
    </xf>
    <xf numFmtId="49" fontId="44" fillId="0" borderId="0" xfId="0" applyNumberFormat="1" applyFont="1" applyFill="1"/>
    <xf numFmtId="0" fontId="47" fillId="2" borderId="0" xfId="0" applyFont="1" applyFill="1" applyAlignment="1">
      <alignment wrapText="1"/>
    </xf>
    <xf numFmtId="0" fontId="47" fillId="2" borderId="0" xfId="0" applyFont="1" applyFill="1" applyAlignment="1"/>
    <xf numFmtId="0" fontId="49" fillId="0" borderId="22" xfId="0" applyFont="1" applyBorder="1"/>
    <xf numFmtId="0" fontId="44" fillId="2" borderId="1" xfId="0" applyFont="1" applyFill="1" applyBorder="1" applyAlignment="1">
      <alignment vertical="center"/>
    </xf>
    <xf numFmtId="0" fontId="23" fillId="2" borderId="1" xfId="0" applyFont="1" applyFill="1" applyBorder="1" applyAlignment="1">
      <alignment vertical="center"/>
    </xf>
    <xf numFmtId="3" fontId="23" fillId="2" borderId="19" xfId="0" applyNumberFormat="1" applyFont="1" applyFill="1" applyBorder="1" applyAlignment="1">
      <alignment vertical="center"/>
    </xf>
    <xf numFmtId="166" fontId="23" fillId="2" borderId="19" xfId="0" applyNumberFormat="1" applyFont="1" applyFill="1" applyBorder="1" applyAlignment="1">
      <alignment vertical="center"/>
    </xf>
    <xf numFmtId="165" fontId="23" fillId="2" borderId="19" xfId="0" applyNumberFormat="1" applyFont="1" applyFill="1" applyBorder="1" applyAlignment="1">
      <alignment vertical="center"/>
    </xf>
    <xf numFmtId="3" fontId="45" fillId="2" borderId="19" xfId="45" applyNumberFormat="1" applyFont="1" applyFill="1" applyBorder="1" applyAlignment="1">
      <alignment vertical="center" wrapText="1"/>
    </xf>
    <xf numFmtId="165" fontId="45" fillId="2" borderId="19" xfId="45" applyNumberFormat="1" applyFont="1" applyFill="1" applyBorder="1" applyAlignment="1">
      <alignment vertical="center" wrapText="1"/>
    </xf>
    <xf numFmtId="0" fontId="44" fillId="2" borderId="1" xfId="0" applyFont="1" applyFill="1" applyBorder="1" applyAlignment="1">
      <alignment horizontal="center" vertical="center" wrapText="1"/>
    </xf>
    <xf numFmtId="166" fontId="44" fillId="2" borderId="1" xfId="0" applyNumberFormat="1" applyFont="1" applyFill="1" applyBorder="1" applyAlignment="1">
      <alignment horizontal="center" vertical="center" wrapText="1"/>
    </xf>
    <xf numFmtId="0" fontId="44" fillId="0" borderId="1" xfId="0" applyFont="1" applyBorder="1" applyAlignment="1">
      <alignment vertical="center"/>
    </xf>
    <xf numFmtId="0" fontId="23" fillId="0" borderId="1" xfId="0" applyFont="1" applyBorder="1" applyAlignment="1">
      <alignment vertical="center"/>
    </xf>
    <xf numFmtId="3" fontId="23" fillId="2" borderId="19" xfId="0" applyNumberFormat="1" applyFont="1" applyFill="1" applyBorder="1" applyAlignment="1">
      <alignment horizontal="right" vertical="center"/>
    </xf>
    <xf numFmtId="165" fontId="23" fillId="2" borderId="19" xfId="0" applyNumberFormat="1" applyFont="1" applyFill="1" applyBorder="1" applyAlignment="1">
      <alignment horizontal="right" vertical="center"/>
    </xf>
    <xf numFmtId="166" fontId="23" fillId="2" borderId="19" xfId="0" applyNumberFormat="1" applyFont="1" applyFill="1" applyBorder="1" applyAlignment="1">
      <alignment horizontal="right" vertical="center"/>
    </xf>
    <xf numFmtId="3" fontId="45" fillId="35" borderId="26" xfId="45" applyNumberFormat="1" applyFont="1" applyFill="1" applyBorder="1" applyAlignment="1">
      <alignment vertical="center" wrapText="1"/>
    </xf>
    <xf numFmtId="165" fontId="45" fillId="35" borderId="26" xfId="45" applyNumberFormat="1" applyFont="1" applyFill="1" applyBorder="1" applyAlignment="1">
      <alignment vertical="center" wrapText="1"/>
    </xf>
    <xf numFmtId="3" fontId="45" fillId="35" borderId="1" xfId="45" applyNumberFormat="1" applyFont="1" applyFill="1" applyBorder="1" applyAlignment="1">
      <alignment vertical="center" wrapText="1"/>
    </xf>
    <xf numFmtId="165" fontId="45" fillId="35" borderId="1" xfId="45" applyNumberFormat="1" applyFont="1" applyFill="1" applyBorder="1" applyAlignment="1">
      <alignment vertical="center" wrapText="1"/>
    </xf>
    <xf numFmtId="3" fontId="46" fillId="35" borderId="1" xfId="45" applyNumberFormat="1" applyFont="1" applyFill="1" applyBorder="1" applyAlignment="1">
      <alignment vertical="center" wrapText="1"/>
    </xf>
    <xf numFmtId="167" fontId="23" fillId="35" borderId="1" xfId="345" applyNumberFormat="1" applyFont="1" applyFill="1" applyBorder="1" applyAlignment="1">
      <alignment vertical="center"/>
    </xf>
    <xf numFmtId="167" fontId="44" fillId="35" borderId="1" xfId="345" applyNumberFormat="1" applyFont="1" applyFill="1" applyBorder="1" applyAlignment="1">
      <alignment vertical="center"/>
    </xf>
    <xf numFmtId="0" fontId="2" fillId="0" borderId="27" xfId="0" applyFont="1" applyFill="1" applyBorder="1"/>
    <xf numFmtId="0" fontId="2" fillId="2" borderId="27" xfId="0" applyFont="1" applyFill="1" applyBorder="1"/>
    <xf numFmtId="0" fontId="2" fillId="2" borderId="28" xfId="0" applyFont="1" applyFill="1" applyBorder="1"/>
    <xf numFmtId="0" fontId="48" fillId="2" borderId="28" xfId="44" quotePrefix="1" applyFont="1" applyFill="1" applyBorder="1"/>
    <xf numFmtId="0" fontId="23" fillId="2" borderId="28" xfId="0" applyFont="1" applyFill="1" applyBorder="1"/>
    <xf numFmtId="0" fontId="23" fillId="0" borderId="27" xfId="0" applyFont="1" applyFill="1" applyBorder="1"/>
    <xf numFmtId="0" fontId="23" fillId="2" borderId="27" xfId="0" applyFont="1" applyFill="1" applyBorder="1"/>
    <xf numFmtId="49" fontId="50" fillId="0" borderId="8" xfId="8" applyNumberFormat="1" applyFont="1" applyFill="1" applyBorder="1" applyAlignment="1">
      <alignment horizontal="center" vertical="center"/>
    </xf>
    <xf numFmtId="49" fontId="44" fillId="2" borderId="5" xfId="0" applyNumberFormat="1" applyFont="1" applyFill="1" applyBorder="1" applyAlignment="1">
      <alignment horizontal="center" vertical="center"/>
    </xf>
    <xf numFmtId="49" fontId="44" fillId="2" borderId="6" xfId="0" applyNumberFormat="1" applyFont="1" applyFill="1" applyBorder="1" applyAlignment="1">
      <alignment horizontal="center" vertical="center"/>
    </xf>
    <xf numFmtId="49" fontId="44" fillId="2" borderId="7" xfId="0" applyNumberFormat="1" applyFont="1" applyFill="1" applyBorder="1" applyAlignment="1">
      <alignment horizontal="center" vertical="center"/>
    </xf>
    <xf numFmtId="17" fontId="44" fillId="2" borderId="0" xfId="0" applyNumberFormat="1" applyFont="1" applyFill="1"/>
    <xf numFmtId="3" fontId="45" fillId="2" borderId="26" xfId="45" applyNumberFormat="1" applyFont="1" applyFill="1" applyBorder="1" applyAlignment="1">
      <alignment vertical="center" wrapText="1"/>
    </xf>
    <xf numFmtId="165" fontId="45" fillId="2" borderId="26" xfId="45" applyNumberFormat="1" applyFont="1" applyFill="1" applyBorder="1" applyAlignment="1">
      <alignment vertical="center" wrapText="1"/>
    </xf>
    <xf numFmtId="3" fontId="45" fillId="2" borderId="1" xfId="45" applyNumberFormat="1" applyFont="1" applyFill="1" applyBorder="1" applyAlignment="1">
      <alignment vertical="center" wrapText="1"/>
    </xf>
    <xf numFmtId="165" fontId="45" fillId="2" borderId="1" xfId="45" applyNumberFormat="1" applyFont="1" applyFill="1" applyBorder="1" applyAlignment="1">
      <alignment vertical="center" wrapText="1"/>
    </xf>
    <xf numFmtId="3" fontId="23" fillId="35" borderId="0" xfId="316" applyNumberFormat="1" applyFont="1" applyFill="1" applyAlignment="1">
      <alignment vertical="center"/>
    </xf>
    <xf numFmtId="0" fontId="26" fillId="0" borderId="0" xfId="0" applyFont="1" applyFill="1"/>
    <xf numFmtId="0" fontId="44" fillId="0" borderId="1" xfId="0" applyFont="1" applyFill="1" applyBorder="1" applyAlignment="1">
      <alignment vertical="center" wrapText="1"/>
    </xf>
    <xf numFmtId="3" fontId="45" fillId="0" borderId="1" xfId="45" applyNumberFormat="1" applyFont="1" applyFill="1" applyBorder="1" applyAlignment="1">
      <alignment vertical="center" wrapText="1"/>
    </xf>
    <xf numFmtId="0" fontId="23" fillId="0" borderId="20" xfId="0" applyFont="1" applyBorder="1"/>
    <xf numFmtId="3" fontId="45" fillId="0" borderId="26" xfId="45" applyNumberFormat="1" applyFont="1" applyFill="1" applyBorder="1" applyAlignment="1">
      <alignment horizontal="right" vertical="center" wrapText="1"/>
    </xf>
    <xf numFmtId="49" fontId="44" fillId="2" borderId="18" xfId="0" quotePrefix="1" applyNumberFormat="1" applyFont="1" applyFill="1" applyBorder="1" applyAlignment="1">
      <alignment horizontal="center" vertical="center"/>
    </xf>
    <xf numFmtId="3" fontId="44" fillId="2" borderId="1" xfId="0" applyNumberFormat="1" applyFont="1" applyFill="1" applyBorder="1"/>
    <xf numFmtId="166" fontId="44" fillId="2" borderId="1" xfId="0" applyNumberFormat="1" applyFont="1" applyFill="1" applyBorder="1"/>
    <xf numFmtId="49" fontId="50" fillId="2" borderId="8" xfId="8" applyNumberFormat="1" applyFont="1" applyFill="1" applyBorder="1" applyAlignment="1">
      <alignment horizontal="center" vertical="center"/>
    </xf>
    <xf numFmtId="3" fontId="23" fillId="2" borderId="4" xfId="129" applyNumberFormat="1" applyFont="1" applyFill="1" applyBorder="1" applyAlignment="1">
      <alignment vertical="center"/>
    </xf>
    <xf numFmtId="3" fontId="23" fillId="2" borderId="1" xfId="129" applyNumberFormat="1" applyFont="1" applyFill="1" applyBorder="1" applyAlignment="1">
      <alignment vertical="center"/>
    </xf>
    <xf numFmtId="3" fontId="23" fillId="2" borderId="1" xfId="0" applyNumberFormat="1" applyFont="1" applyFill="1" applyBorder="1" applyAlignment="1">
      <alignment vertical="center"/>
    </xf>
    <xf numFmtId="0" fontId="49" fillId="2" borderId="1" xfId="0" applyFont="1" applyFill="1" applyBorder="1" applyAlignment="1">
      <alignment vertical="center" wrapText="1"/>
    </xf>
    <xf numFmtId="0" fontId="49" fillId="2" borderId="1" xfId="0" applyFont="1" applyFill="1" applyBorder="1" applyAlignment="1">
      <alignment vertical="center"/>
    </xf>
    <xf numFmtId="3" fontId="23" fillId="2" borderId="0" xfId="0" applyNumberFormat="1" applyFont="1" applyFill="1" applyAlignment="1">
      <alignment vertical="center"/>
    </xf>
    <xf numFmtId="3" fontId="44" fillId="2" borderId="4" xfId="129" applyNumberFormat="1" applyFont="1" applyFill="1" applyBorder="1" applyAlignment="1">
      <alignment vertical="center"/>
    </xf>
    <xf numFmtId="3" fontId="44" fillId="2" borderId="1" xfId="129" applyNumberFormat="1" applyFont="1" applyFill="1" applyBorder="1" applyAlignment="1">
      <alignment vertical="center"/>
    </xf>
    <xf numFmtId="3" fontId="44" fillId="2" borderId="1" xfId="0" applyNumberFormat="1" applyFont="1" applyFill="1" applyBorder="1" applyAlignment="1">
      <alignment vertical="center"/>
    </xf>
    <xf numFmtId="166" fontId="44" fillId="2" borderId="1" xfId="0" applyNumberFormat="1" applyFont="1" applyFill="1" applyBorder="1" applyAlignment="1">
      <alignment horizontal="center" wrapText="1"/>
    </xf>
    <xf numFmtId="3" fontId="49" fillId="2" borderId="1" xfId="45" applyNumberFormat="1" applyFont="1" applyFill="1" applyBorder="1" applyAlignment="1">
      <alignment vertical="center" wrapText="1"/>
    </xf>
    <xf numFmtId="165" fontId="49" fillId="2" borderId="1" xfId="45" applyNumberFormat="1" applyFont="1" applyFill="1" applyBorder="1" applyAlignment="1">
      <alignment vertical="center" wrapText="1"/>
    </xf>
    <xf numFmtId="166" fontId="49" fillId="2" borderId="1" xfId="45" applyNumberFormat="1" applyFont="1" applyFill="1" applyBorder="1" applyAlignment="1">
      <alignment vertical="center" wrapText="1"/>
    </xf>
    <xf numFmtId="3" fontId="49" fillId="2" borderId="1" xfId="45" applyNumberFormat="1" applyFont="1" applyFill="1" applyBorder="1" applyAlignment="1">
      <alignment horizontal="right" vertical="center" wrapText="1"/>
    </xf>
    <xf numFmtId="166" fontId="49" fillId="2" borderId="1" xfId="45" applyNumberFormat="1" applyFont="1" applyFill="1" applyBorder="1" applyAlignment="1">
      <alignment horizontal="right" vertical="center" wrapText="1"/>
    </xf>
    <xf numFmtId="165" fontId="49" fillId="2" borderId="1" xfId="45" applyNumberFormat="1" applyFont="1" applyFill="1" applyBorder="1" applyAlignment="1">
      <alignment horizontal="right" vertical="center" wrapText="1"/>
    </xf>
    <xf numFmtId="0" fontId="50" fillId="2" borderId="1" xfId="0" applyFont="1" applyFill="1" applyBorder="1" applyAlignment="1">
      <alignment vertical="center" wrapText="1"/>
    </xf>
    <xf numFmtId="3" fontId="23" fillId="2" borderId="1" xfId="0" applyNumberFormat="1" applyFont="1" applyFill="1" applyBorder="1" applyAlignment="1">
      <alignment horizontal="right" vertical="center"/>
    </xf>
    <xf numFmtId="0" fontId="44" fillId="2" borderId="19" xfId="0" applyFont="1" applyFill="1" applyBorder="1" applyAlignment="1">
      <alignment horizontal="left" vertical="center"/>
    </xf>
    <xf numFmtId="0" fontId="44" fillId="2" borderId="26" xfId="0" applyFont="1" applyFill="1" applyBorder="1" applyAlignment="1">
      <alignment horizontal="left" vertical="center"/>
    </xf>
    <xf numFmtId="3" fontId="45" fillId="2" borderId="1" xfId="45" applyNumberFormat="1" applyFont="1" applyFill="1" applyBorder="1" applyAlignment="1">
      <alignment horizontal="right" vertical="center" wrapText="1"/>
    </xf>
    <xf numFmtId="165" fontId="45" fillId="2" borderId="1" xfId="45" applyNumberFormat="1" applyFont="1" applyFill="1" applyBorder="1" applyAlignment="1">
      <alignment horizontal="right" vertical="center" wrapText="1"/>
    </xf>
    <xf numFmtId="0" fontId="23" fillId="2" borderId="19" xfId="0" applyFont="1" applyFill="1" applyBorder="1" applyAlignment="1">
      <alignment vertical="top" wrapText="1"/>
    </xf>
    <xf numFmtId="0" fontId="24" fillId="2" borderId="29" xfId="44" applyFill="1" applyBorder="1" applyAlignment="1">
      <alignment vertical="top" wrapText="1"/>
    </xf>
    <xf numFmtId="0" fontId="23" fillId="2" borderId="26" xfId="0" applyFont="1" applyFill="1" applyBorder="1" applyAlignment="1">
      <alignment vertical="top" wrapText="1"/>
    </xf>
    <xf numFmtId="3" fontId="45" fillId="35" borderId="25" xfId="45" applyNumberFormat="1" applyFont="1" applyFill="1" applyBorder="1" applyAlignment="1">
      <alignment vertical="center" wrapText="1"/>
    </xf>
    <xf numFmtId="165" fontId="45" fillId="35" borderId="29" xfId="45" applyNumberFormat="1" applyFont="1" applyFill="1" applyBorder="1" applyAlignment="1">
      <alignment vertical="center" wrapText="1"/>
    </xf>
    <xf numFmtId="165" fontId="45" fillId="35" borderId="25" xfId="45" applyNumberFormat="1" applyFont="1" applyFill="1" applyBorder="1" applyAlignment="1">
      <alignment vertical="center" wrapText="1"/>
    </xf>
    <xf numFmtId="165" fontId="46" fillId="35" borderId="26" xfId="45" applyNumberFormat="1" applyFont="1" applyFill="1" applyBorder="1" applyAlignment="1">
      <alignment vertical="center" wrapText="1"/>
    </xf>
    <xf numFmtId="0" fontId="49" fillId="2" borderId="24" xfId="0" applyFont="1" applyFill="1" applyBorder="1" applyAlignment="1">
      <alignment horizontal="left" vertical="top" wrapText="1"/>
    </xf>
    <xf numFmtId="0" fontId="49" fillId="2" borderId="25" xfId="0" applyFont="1" applyFill="1" applyBorder="1" applyAlignment="1">
      <alignment horizontal="left" vertical="top" wrapText="1"/>
    </xf>
    <xf numFmtId="0" fontId="49" fillId="2" borderId="22" xfId="0" applyFont="1" applyFill="1" applyBorder="1" applyAlignment="1">
      <alignment horizontal="left" vertical="top" wrapText="1"/>
    </xf>
    <xf numFmtId="0" fontId="49" fillId="2" borderId="23" xfId="0" applyFont="1" applyFill="1" applyBorder="1" applyAlignment="1">
      <alignment horizontal="left" vertical="top" wrapText="1"/>
    </xf>
    <xf numFmtId="0" fontId="23" fillId="2" borderId="19"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3" fillId="2" borderId="26" xfId="0" applyFont="1" applyFill="1" applyBorder="1" applyAlignment="1">
      <alignment horizontal="left" vertical="center" wrapText="1"/>
    </xf>
    <xf numFmtId="0" fontId="44" fillId="2" borderId="19" xfId="0" applyFont="1" applyFill="1" applyBorder="1" applyAlignment="1">
      <alignment horizontal="left" vertical="center" wrapText="1"/>
    </xf>
    <xf numFmtId="0" fontId="44" fillId="2" borderId="26"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19" xfId="0" applyFont="1" applyFill="1" applyBorder="1" applyAlignment="1">
      <alignment horizontal="left" vertical="center"/>
    </xf>
    <xf numFmtId="0" fontId="44" fillId="2" borderId="26" xfId="0" applyFont="1" applyFill="1" applyBorder="1" applyAlignment="1">
      <alignment horizontal="left" vertical="center"/>
    </xf>
  </cellXfs>
  <cellStyles count="346">
    <cellStyle name="20% - Accent1" xfId="19" builtinId="30" customBuiltin="1"/>
    <cellStyle name="20% - Accent1 2" xfId="104" xr:uid="{00000000-0005-0000-0000-000001000000}"/>
    <cellStyle name="20% - Accent1 2 2" xfId="135" xr:uid="{00000000-0005-0000-0000-000002000000}"/>
    <cellStyle name="20% - Accent1 2 2 2" xfId="258" xr:uid="{00000000-0005-0000-0000-000003000000}"/>
    <cellStyle name="20% - Accent1 2 3" xfId="153" xr:uid="{00000000-0005-0000-0000-000004000000}"/>
    <cellStyle name="20% - Accent1 3" xfId="63" xr:uid="{00000000-0005-0000-0000-000005000000}"/>
    <cellStyle name="20% - Accent1 3 2" xfId="186" xr:uid="{00000000-0005-0000-0000-000006000000}"/>
    <cellStyle name="20% - Accent1 3 3" xfId="170" xr:uid="{00000000-0005-0000-0000-000007000000}"/>
    <cellStyle name="20% - Accent1 4" xfId="202" xr:uid="{00000000-0005-0000-0000-000008000000}"/>
    <cellStyle name="20% - Accent1 4 2" xfId="275" xr:uid="{00000000-0005-0000-0000-000009000000}"/>
    <cellStyle name="20% - Accent1 5" xfId="216" xr:uid="{00000000-0005-0000-0000-00000A000000}"/>
    <cellStyle name="20% - Accent1 5 2" xfId="289" xr:uid="{00000000-0005-0000-0000-00000B000000}"/>
    <cellStyle name="20% - Accent1 6" xfId="230" xr:uid="{00000000-0005-0000-0000-00000C000000}"/>
    <cellStyle name="20% - Accent1 6 2" xfId="303" xr:uid="{00000000-0005-0000-0000-00000D000000}"/>
    <cellStyle name="20% - Accent1 7" xfId="243" xr:uid="{00000000-0005-0000-0000-00000E000000}"/>
    <cellStyle name="20% - Accent1 8" xfId="317" xr:uid="{00000000-0005-0000-0000-00000F000000}"/>
    <cellStyle name="20% - Accent1 9" xfId="332" xr:uid="{00000000-0005-0000-0000-000010000000}"/>
    <cellStyle name="20% - Accent2" xfId="23" builtinId="34" customBuiltin="1"/>
    <cellStyle name="20% - Accent2 2" xfId="108" xr:uid="{00000000-0005-0000-0000-000012000000}"/>
    <cellStyle name="20% - Accent2 2 2" xfId="137" xr:uid="{00000000-0005-0000-0000-000013000000}"/>
    <cellStyle name="20% - Accent2 2 2 2" xfId="260" xr:uid="{00000000-0005-0000-0000-000014000000}"/>
    <cellStyle name="20% - Accent2 2 3" xfId="155" xr:uid="{00000000-0005-0000-0000-000015000000}"/>
    <cellStyle name="20% - Accent2 3" xfId="67" xr:uid="{00000000-0005-0000-0000-000016000000}"/>
    <cellStyle name="20% - Accent2 3 2" xfId="188" xr:uid="{00000000-0005-0000-0000-000017000000}"/>
    <cellStyle name="20% - Accent2 3 3" xfId="172" xr:uid="{00000000-0005-0000-0000-000018000000}"/>
    <cellStyle name="20% - Accent2 4" xfId="204" xr:uid="{00000000-0005-0000-0000-000019000000}"/>
    <cellStyle name="20% - Accent2 4 2" xfId="277" xr:uid="{00000000-0005-0000-0000-00001A000000}"/>
    <cellStyle name="20% - Accent2 5" xfId="218" xr:uid="{00000000-0005-0000-0000-00001B000000}"/>
    <cellStyle name="20% - Accent2 5 2" xfId="291" xr:uid="{00000000-0005-0000-0000-00001C000000}"/>
    <cellStyle name="20% - Accent2 6" xfId="232" xr:uid="{00000000-0005-0000-0000-00001D000000}"/>
    <cellStyle name="20% - Accent2 6 2" xfId="305" xr:uid="{00000000-0005-0000-0000-00001E000000}"/>
    <cellStyle name="20% - Accent2 7" xfId="244" xr:uid="{00000000-0005-0000-0000-00001F000000}"/>
    <cellStyle name="20% - Accent2 8" xfId="318" xr:uid="{00000000-0005-0000-0000-000020000000}"/>
    <cellStyle name="20% - Accent2 9" xfId="333" xr:uid="{00000000-0005-0000-0000-000021000000}"/>
    <cellStyle name="20% - Accent3" xfId="27" builtinId="38" customBuiltin="1"/>
    <cellStyle name="20% - Accent3 2" xfId="112" xr:uid="{00000000-0005-0000-0000-000023000000}"/>
    <cellStyle name="20% - Accent3 2 2" xfId="139" xr:uid="{00000000-0005-0000-0000-000024000000}"/>
    <cellStyle name="20% - Accent3 2 2 2" xfId="262" xr:uid="{00000000-0005-0000-0000-000025000000}"/>
    <cellStyle name="20% - Accent3 2 3" xfId="157" xr:uid="{00000000-0005-0000-0000-000026000000}"/>
    <cellStyle name="20% - Accent3 3" xfId="71" xr:uid="{00000000-0005-0000-0000-000027000000}"/>
    <cellStyle name="20% - Accent3 3 2" xfId="190" xr:uid="{00000000-0005-0000-0000-000028000000}"/>
    <cellStyle name="20% - Accent3 3 3" xfId="174" xr:uid="{00000000-0005-0000-0000-000029000000}"/>
    <cellStyle name="20% - Accent3 4" xfId="206" xr:uid="{00000000-0005-0000-0000-00002A000000}"/>
    <cellStyle name="20% - Accent3 4 2" xfId="279" xr:uid="{00000000-0005-0000-0000-00002B000000}"/>
    <cellStyle name="20% - Accent3 5" xfId="220" xr:uid="{00000000-0005-0000-0000-00002C000000}"/>
    <cellStyle name="20% - Accent3 5 2" xfId="293" xr:uid="{00000000-0005-0000-0000-00002D000000}"/>
    <cellStyle name="20% - Accent3 6" xfId="234" xr:uid="{00000000-0005-0000-0000-00002E000000}"/>
    <cellStyle name="20% - Accent3 6 2" xfId="307" xr:uid="{00000000-0005-0000-0000-00002F000000}"/>
    <cellStyle name="20% - Accent3 7" xfId="245" xr:uid="{00000000-0005-0000-0000-000030000000}"/>
    <cellStyle name="20% - Accent3 8" xfId="319" xr:uid="{00000000-0005-0000-0000-000031000000}"/>
    <cellStyle name="20% - Accent3 9" xfId="334" xr:uid="{00000000-0005-0000-0000-000032000000}"/>
    <cellStyle name="20% - Accent4" xfId="31" builtinId="42" customBuiltin="1"/>
    <cellStyle name="20% - Accent4 2" xfId="116" xr:uid="{00000000-0005-0000-0000-000034000000}"/>
    <cellStyle name="20% - Accent4 2 2" xfId="141" xr:uid="{00000000-0005-0000-0000-000035000000}"/>
    <cellStyle name="20% - Accent4 2 2 2" xfId="264" xr:uid="{00000000-0005-0000-0000-000036000000}"/>
    <cellStyle name="20% - Accent4 2 3" xfId="159" xr:uid="{00000000-0005-0000-0000-000037000000}"/>
    <cellStyle name="20% - Accent4 3" xfId="75" xr:uid="{00000000-0005-0000-0000-000038000000}"/>
    <cellStyle name="20% - Accent4 3 2" xfId="192" xr:uid="{00000000-0005-0000-0000-000039000000}"/>
    <cellStyle name="20% - Accent4 3 3" xfId="176" xr:uid="{00000000-0005-0000-0000-00003A000000}"/>
    <cellStyle name="20% - Accent4 4" xfId="208" xr:uid="{00000000-0005-0000-0000-00003B000000}"/>
    <cellStyle name="20% - Accent4 4 2" xfId="281" xr:uid="{00000000-0005-0000-0000-00003C000000}"/>
    <cellStyle name="20% - Accent4 5" xfId="222" xr:uid="{00000000-0005-0000-0000-00003D000000}"/>
    <cellStyle name="20% - Accent4 5 2" xfId="295" xr:uid="{00000000-0005-0000-0000-00003E000000}"/>
    <cellStyle name="20% - Accent4 6" xfId="236" xr:uid="{00000000-0005-0000-0000-00003F000000}"/>
    <cellStyle name="20% - Accent4 6 2" xfId="309" xr:uid="{00000000-0005-0000-0000-000040000000}"/>
    <cellStyle name="20% - Accent4 7" xfId="246" xr:uid="{00000000-0005-0000-0000-000041000000}"/>
    <cellStyle name="20% - Accent4 8" xfId="320" xr:uid="{00000000-0005-0000-0000-000042000000}"/>
    <cellStyle name="20% - Accent4 9" xfId="335" xr:uid="{00000000-0005-0000-0000-000043000000}"/>
    <cellStyle name="20% - Accent5" xfId="35" builtinId="46" customBuiltin="1"/>
    <cellStyle name="20% - Accent5 2" xfId="120" xr:uid="{00000000-0005-0000-0000-000045000000}"/>
    <cellStyle name="20% - Accent5 2 2" xfId="143" xr:uid="{00000000-0005-0000-0000-000046000000}"/>
    <cellStyle name="20% - Accent5 2 2 2" xfId="266" xr:uid="{00000000-0005-0000-0000-000047000000}"/>
    <cellStyle name="20% - Accent5 2 3" xfId="161" xr:uid="{00000000-0005-0000-0000-000048000000}"/>
    <cellStyle name="20% - Accent5 3" xfId="79" xr:uid="{00000000-0005-0000-0000-000049000000}"/>
    <cellStyle name="20% - Accent5 3 2" xfId="194" xr:uid="{00000000-0005-0000-0000-00004A000000}"/>
    <cellStyle name="20% - Accent5 3 3" xfId="178" xr:uid="{00000000-0005-0000-0000-00004B000000}"/>
    <cellStyle name="20% - Accent5 4" xfId="210" xr:uid="{00000000-0005-0000-0000-00004C000000}"/>
    <cellStyle name="20% - Accent5 4 2" xfId="283" xr:uid="{00000000-0005-0000-0000-00004D000000}"/>
    <cellStyle name="20% - Accent5 5" xfId="224" xr:uid="{00000000-0005-0000-0000-00004E000000}"/>
    <cellStyle name="20% - Accent5 5 2" xfId="297" xr:uid="{00000000-0005-0000-0000-00004F000000}"/>
    <cellStyle name="20% - Accent5 6" xfId="238" xr:uid="{00000000-0005-0000-0000-000050000000}"/>
    <cellStyle name="20% - Accent5 6 2" xfId="311" xr:uid="{00000000-0005-0000-0000-000051000000}"/>
    <cellStyle name="20% - Accent5 7" xfId="247" xr:uid="{00000000-0005-0000-0000-000052000000}"/>
    <cellStyle name="20% - Accent5 8" xfId="321" xr:uid="{00000000-0005-0000-0000-000053000000}"/>
    <cellStyle name="20% - Accent5 9" xfId="336" xr:uid="{00000000-0005-0000-0000-000054000000}"/>
    <cellStyle name="20% - Accent6" xfId="39" builtinId="50" customBuiltin="1"/>
    <cellStyle name="20% - Accent6 2" xfId="124" xr:uid="{00000000-0005-0000-0000-000056000000}"/>
    <cellStyle name="20% - Accent6 2 2" xfId="145" xr:uid="{00000000-0005-0000-0000-000057000000}"/>
    <cellStyle name="20% - Accent6 2 2 2" xfId="268" xr:uid="{00000000-0005-0000-0000-000058000000}"/>
    <cellStyle name="20% - Accent6 2 3" xfId="163" xr:uid="{00000000-0005-0000-0000-000059000000}"/>
    <cellStyle name="20% - Accent6 3" xfId="83" xr:uid="{00000000-0005-0000-0000-00005A000000}"/>
    <cellStyle name="20% - Accent6 3 2" xfId="196" xr:uid="{00000000-0005-0000-0000-00005B000000}"/>
    <cellStyle name="20% - Accent6 3 3" xfId="180" xr:uid="{00000000-0005-0000-0000-00005C000000}"/>
    <cellStyle name="20% - Accent6 4" xfId="212" xr:uid="{00000000-0005-0000-0000-00005D000000}"/>
    <cellStyle name="20% - Accent6 4 2" xfId="285" xr:uid="{00000000-0005-0000-0000-00005E000000}"/>
    <cellStyle name="20% - Accent6 5" xfId="226" xr:uid="{00000000-0005-0000-0000-00005F000000}"/>
    <cellStyle name="20% - Accent6 5 2" xfId="299" xr:uid="{00000000-0005-0000-0000-000060000000}"/>
    <cellStyle name="20% - Accent6 6" xfId="240" xr:uid="{00000000-0005-0000-0000-000061000000}"/>
    <cellStyle name="20% - Accent6 6 2" xfId="313" xr:uid="{00000000-0005-0000-0000-000062000000}"/>
    <cellStyle name="20% - Accent6 7" xfId="248" xr:uid="{00000000-0005-0000-0000-000063000000}"/>
    <cellStyle name="20% - Accent6 8" xfId="322" xr:uid="{00000000-0005-0000-0000-000064000000}"/>
    <cellStyle name="20% - Accent6 9" xfId="337" xr:uid="{00000000-0005-0000-0000-000065000000}"/>
    <cellStyle name="40% - Accent1" xfId="20" builtinId="31" customBuiltin="1"/>
    <cellStyle name="40% - Accent1 2" xfId="105" xr:uid="{00000000-0005-0000-0000-000067000000}"/>
    <cellStyle name="40% - Accent1 2 2" xfId="136" xr:uid="{00000000-0005-0000-0000-000068000000}"/>
    <cellStyle name="40% - Accent1 2 2 2" xfId="259" xr:uid="{00000000-0005-0000-0000-000069000000}"/>
    <cellStyle name="40% - Accent1 2 3" xfId="154" xr:uid="{00000000-0005-0000-0000-00006A000000}"/>
    <cellStyle name="40% - Accent1 3" xfId="64" xr:uid="{00000000-0005-0000-0000-00006B000000}"/>
    <cellStyle name="40% - Accent1 3 2" xfId="187" xr:uid="{00000000-0005-0000-0000-00006C000000}"/>
    <cellStyle name="40% - Accent1 3 3" xfId="171" xr:uid="{00000000-0005-0000-0000-00006D000000}"/>
    <cellStyle name="40% - Accent1 4" xfId="203" xr:uid="{00000000-0005-0000-0000-00006E000000}"/>
    <cellStyle name="40% - Accent1 4 2" xfId="276" xr:uid="{00000000-0005-0000-0000-00006F000000}"/>
    <cellStyle name="40% - Accent1 5" xfId="217" xr:uid="{00000000-0005-0000-0000-000070000000}"/>
    <cellStyle name="40% - Accent1 5 2" xfId="290" xr:uid="{00000000-0005-0000-0000-000071000000}"/>
    <cellStyle name="40% - Accent1 6" xfId="231" xr:uid="{00000000-0005-0000-0000-000072000000}"/>
    <cellStyle name="40% - Accent1 6 2" xfId="304" xr:uid="{00000000-0005-0000-0000-000073000000}"/>
    <cellStyle name="40% - Accent1 7" xfId="249" xr:uid="{00000000-0005-0000-0000-000074000000}"/>
    <cellStyle name="40% - Accent1 8" xfId="323" xr:uid="{00000000-0005-0000-0000-000075000000}"/>
    <cellStyle name="40% - Accent1 9" xfId="338" xr:uid="{00000000-0005-0000-0000-000076000000}"/>
    <cellStyle name="40% - Accent2" xfId="24" builtinId="35" customBuiltin="1"/>
    <cellStyle name="40% - Accent2 2" xfId="109" xr:uid="{00000000-0005-0000-0000-000078000000}"/>
    <cellStyle name="40% - Accent2 2 2" xfId="138" xr:uid="{00000000-0005-0000-0000-000079000000}"/>
    <cellStyle name="40% - Accent2 2 2 2" xfId="261" xr:uid="{00000000-0005-0000-0000-00007A000000}"/>
    <cellStyle name="40% - Accent2 2 3" xfId="156" xr:uid="{00000000-0005-0000-0000-00007B000000}"/>
    <cellStyle name="40% - Accent2 3" xfId="68" xr:uid="{00000000-0005-0000-0000-00007C000000}"/>
    <cellStyle name="40% - Accent2 3 2" xfId="189" xr:uid="{00000000-0005-0000-0000-00007D000000}"/>
    <cellStyle name="40% - Accent2 3 3" xfId="173" xr:uid="{00000000-0005-0000-0000-00007E000000}"/>
    <cellStyle name="40% - Accent2 4" xfId="205" xr:uid="{00000000-0005-0000-0000-00007F000000}"/>
    <cellStyle name="40% - Accent2 4 2" xfId="278" xr:uid="{00000000-0005-0000-0000-000080000000}"/>
    <cellStyle name="40% - Accent2 5" xfId="219" xr:uid="{00000000-0005-0000-0000-000081000000}"/>
    <cellStyle name="40% - Accent2 5 2" xfId="292" xr:uid="{00000000-0005-0000-0000-000082000000}"/>
    <cellStyle name="40% - Accent2 6" xfId="233" xr:uid="{00000000-0005-0000-0000-000083000000}"/>
    <cellStyle name="40% - Accent2 6 2" xfId="306" xr:uid="{00000000-0005-0000-0000-000084000000}"/>
    <cellStyle name="40% - Accent2 7" xfId="250" xr:uid="{00000000-0005-0000-0000-000085000000}"/>
    <cellStyle name="40% - Accent2 8" xfId="324" xr:uid="{00000000-0005-0000-0000-000086000000}"/>
    <cellStyle name="40% - Accent2 9" xfId="339" xr:uid="{00000000-0005-0000-0000-000087000000}"/>
    <cellStyle name="40% - Accent3" xfId="28" builtinId="39" customBuiltin="1"/>
    <cellStyle name="40% - Accent3 2" xfId="113" xr:uid="{00000000-0005-0000-0000-000089000000}"/>
    <cellStyle name="40% - Accent3 2 2" xfId="140" xr:uid="{00000000-0005-0000-0000-00008A000000}"/>
    <cellStyle name="40% - Accent3 2 2 2" xfId="263" xr:uid="{00000000-0005-0000-0000-00008B000000}"/>
    <cellStyle name="40% - Accent3 2 3" xfId="158" xr:uid="{00000000-0005-0000-0000-00008C000000}"/>
    <cellStyle name="40% - Accent3 3" xfId="72" xr:uid="{00000000-0005-0000-0000-00008D000000}"/>
    <cellStyle name="40% - Accent3 3 2" xfId="191" xr:uid="{00000000-0005-0000-0000-00008E000000}"/>
    <cellStyle name="40% - Accent3 3 3" xfId="175" xr:uid="{00000000-0005-0000-0000-00008F000000}"/>
    <cellStyle name="40% - Accent3 4" xfId="207" xr:uid="{00000000-0005-0000-0000-000090000000}"/>
    <cellStyle name="40% - Accent3 4 2" xfId="280" xr:uid="{00000000-0005-0000-0000-000091000000}"/>
    <cellStyle name="40% - Accent3 5" xfId="221" xr:uid="{00000000-0005-0000-0000-000092000000}"/>
    <cellStyle name="40% - Accent3 5 2" xfId="294" xr:uid="{00000000-0005-0000-0000-000093000000}"/>
    <cellStyle name="40% - Accent3 6" xfId="235" xr:uid="{00000000-0005-0000-0000-000094000000}"/>
    <cellStyle name="40% - Accent3 6 2" xfId="308" xr:uid="{00000000-0005-0000-0000-000095000000}"/>
    <cellStyle name="40% - Accent3 7" xfId="251" xr:uid="{00000000-0005-0000-0000-000096000000}"/>
    <cellStyle name="40% - Accent3 8" xfId="325" xr:uid="{00000000-0005-0000-0000-000097000000}"/>
    <cellStyle name="40% - Accent3 9" xfId="340" xr:uid="{00000000-0005-0000-0000-000098000000}"/>
    <cellStyle name="40% - Accent4" xfId="32" builtinId="43" customBuiltin="1"/>
    <cellStyle name="40% - Accent4 2" xfId="117" xr:uid="{00000000-0005-0000-0000-00009A000000}"/>
    <cellStyle name="40% - Accent4 2 2" xfId="142" xr:uid="{00000000-0005-0000-0000-00009B000000}"/>
    <cellStyle name="40% - Accent4 2 2 2" xfId="265" xr:uid="{00000000-0005-0000-0000-00009C000000}"/>
    <cellStyle name="40% - Accent4 2 3" xfId="160" xr:uid="{00000000-0005-0000-0000-00009D000000}"/>
    <cellStyle name="40% - Accent4 3" xfId="76" xr:uid="{00000000-0005-0000-0000-00009E000000}"/>
    <cellStyle name="40% - Accent4 3 2" xfId="193" xr:uid="{00000000-0005-0000-0000-00009F000000}"/>
    <cellStyle name="40% - Accent4 3 3" xfId="177" xr:uid="{00000000-0005-0000-0000-0000A0000000}"/>
    <cellStyle name="40% - Accent4 4" xfId="209" xr:uid="{00000000-0005-0000-0000-0000A1000000}"/>
    <cellStyle name="40% - Accent4 4 2" xfId="282" xr:uid="{00000000-0005-0000-0000-0000A2000000}"/>
    <cellStyle name="40% - Accent4 5" xfId="223" xr:uid="{00000000-0005-0000-0000-0000A3000000}"/>
    <cellStyle name="40% - Accent4 5 2" xfId="296" xr:uid="{00000000-0005-0000-0000-0000A4000000}"/>
    <cellStyle name="40% - Accent4 6" xfId="237" xr:uid="{00000000-0005-0000-0000-0000A5000000}"/>
    <cellStyle name="40% - Accent4 6 2" xfId="310" xr:uid="{00000000-0005-0000-0000-0000A6000000}"/>
    <cellStyle name="40% - Accent4 7" xfId="252" xr:uid="{00000000-0005-0000-0000-0000A7000000}"/>
    <cellStyle name="40% - Accent4 8" xfId="326" xr:uid="{00000000-0005-0000-0000-0000A8000000}"/>
    <cellStyle name="40% - Accent4 9" xfId="341" xr:uid="{00000000-0005-0000-0000-0000A9000000}"/>
    <cellStyle name="40% - Accent5" xfId="36" builtinId="47" customBuiltin="1"/>
    <cellStyle name="40% - Accent5 2" xfId="121" xr:uid="{00000000-0005-0000-0000-0000AB000000}"/>
    <cellStyle name="40% - Accent5 2 2" xfId="144" xr:uid="{00000000-0005-0000-0000-0000AC000000}"/>
    <cellStyle name="40% - Accent5 2 2 2" xfId="267" xr:uid="{00000000-0005-0000-0000-0000AD000000}"/>
    <cellStyle name="40% - Accent5 2 3" xfId="162" xr:uid="{00000000-0005-0000-0000-0000AE000000}"/>
    <cellStyle name="40% - Accent5 3" xfId="80" xr:uid="{00000000-0005-0000-0000-0000AF000000}"/>
    <cellStyle name="40% - Accent5 3 2" xfId="195" xr:uid="{00000000-0005-0000-0000-0000B0000000}"/>
    <cellStyle name="40% - Accent5 3 3" xfId="179" xr:uid="{00000000-0005-0000-0000-0000B1000000}"/>
    <cellStyle name="40% - Accent5 4" xfId="211" xr:uid="{00000000-0005-0000-0000-0000B2000000}"/>
    <cellStyle name="40% - Accent5 4 2" xfId="284" xr:uid="{00000000-0005-0000-0000-0000B3000000}"/>
    <cellStyle name="40% - Accent5 5" xfId="225" xr:uid="{00000000-0005-0000-0000-0000B4000000}"/>
    <cellStyle name="40% - Accent5 5 2" xfId="298" xr:uid="{00000000-0005-0000-0000-0000B5000000}"/>
    <cellStyle name="40% - Accent5 6" xfId="239" xr:uid="{00000000-0005-0000-0000-0000B6000000}"/>
    <cellStyle name="40% - Accent5 6 2" xfId="312" xr:uid="{00000000-0005-0000-0000-0000B7000000}"/>
    <cellStyle name="40% - Accent5 7" xfId="253" xr:uid="{00000000-0005-0000-0000-0000B8000000}"/>
    <cellStyle name="40% - Accent5 8" xfId="327" xr:uid="{00000000-0005-0000-0000-0000B9000000}"/>
    <cellStyle name="40% - Accent5 9" xfId="342" xr:uid="{00000000-0005-0000-0000-0000BA000000}"/>
    <cellStyle name="40% - Accent6" xfId="40" builtinId="51" customBuiltin="1"/>
    <cellStyle name="40% - Accent6 2" xfId="125" xr:uid="{00000000-0005-0000-0000-0000BC000000}"/>
    <cellStyle name="40% - Accent6 2 2" xfId="146" xr:uid="{00000000-0005-0000-0000-0000BD000000}"/>
    <cellStyle name="40% - Accent6 2 2 2" xfId="269" xr:uid="{00000000-0005-0000-0000-0000BE000000}"/>
    <cellStyle name="40% - Accent6 2 3" xfId="164" xr:uid="{00000000-0005-0000-0000-0000BF000000}"/>
    <cellStyle name="40% - Accent6 3" xfId="84" xr:uid="{00000000-0005-0000-0000-0000C0000000}"/>
    <cellStyle name="40% - Accent6 3 2" xfId="197" xr:uid="{00000000-0005-0000-0000-0000C1000000}"/>
    <cellStyle name="40% - Accent6 3 3" xfId="181" xr:uid="{00000000-0005-0000-0000-0000C2000000}"/>
    <cellStyle name="40% - Accent6 4" xfId="213" xr:uid="{00000000-0005-0000-0000-0000C3000000}"/>
    <cellStyle name="40% - Accent6 4 2" xfId="286" xr:uid="{00000000-0005-0000-0000-0000C4000000}"/>
    <cellStyle name="40% - Accent6 5" xfId="227" xr:uid="{00000000-0005-0000-0000-0000C5000000}"/>
    <cellStyle name="40% - Accent6 5 2" xfId="300" xr:uid="{00000000-0005-0000-0000-0000C6000000}"/>
    <cellStyle name="40% - Accent6 6" xfId="241" xr:uid="{00000000-0005-0000-0000-0000C7000000}"/>
    <cellStyle name="40% - Accent6 6 2" xfId="314" xr:uid="{00000000-0005-0000-0000-0000C8000000}"/>
    <cellStyle name="40% - Accent6 7" xfId="254" xr:uid="{00000000-0005-0000-0000-0000C9000000}"/>
    <cellStyle name="40% - Accent6 8" xfId="328" xr:uid="{00000000-0005-0000-0000-0000CA000000}"/>
    <cellStyle name="40% - Accent6 9" xfId="343" xr:uid="{00000000-0005-0000-0000-0000CB000000}"/>
    <cellStyle name="60% - Accent1" xfId="21" builtinId="32" customBuiltin="1"/>
    <cellStyle name="60% - Accent1 2" xfId="106" xr:uid="{00000000-0005-0000-0000-0000CD000000}"/>
    <cellStyle name="60% - Accent1 3" xfId="65" xr:uid="{00000000-0005-0000-0000-0000CE000000}"/>
    <cellStyle name="60% - Accent2" xfId="25" builtinId="36" customBuiltin="1"/>
    <cellStyle name="60% - Accent2 2" xfId="110" xr:uid="{00000000-0005-0000-0000-0000D0000000}"/>
    <cellStyle name="60% - Accent2 3" xfId="69" xr:uid="{00000000-0005-0000-0000-0000D1000000}"/>
    <cellStyle name="60% - Accent3" xfId="29" builtinId="40" customBuiltin="1"/>
    <cellStyle name="60% - Accent3 2" xfId="114" xr:uid="{00000000-0005-0000-0000-0000D3000000}"/>
    <cellStyle name="60% - Accent3 3" xfId="73" xr:uid="{00000000-0005-0000-0000-0000D4000000}"/>
    <cellStyle name="60% - Accent4" xfId="33" builtinId="44" customBuiltin="1"/>
    <cellStyle name="60% - Accent4 2" xfId="118" xr:uid="{00000000-0005-0000-0000-0000D6000000}"/>
    <cellStyle name="60% - Accent4 3" xfId="77" xr:uid="{00000000-0005-0000-0000-0000D7000000}"/>
    <cellStyle name="60% - Accent5" xfId="37" builtinId="48" customBuiltin="1"/>
    <cellStyle name="60% - Accent5 2" xfId="122" xr:uid="{00000000-0005-0000-0000-0000D9000000}"/>
    <cellStyle name="60% - Accent5 3" xfId="81" xr:uid="{00000000-0005-0000-0000-0000DA000000}"/>
    <cellStyle name="60% - Accent6" xfId="41" builtinId="52" customBuiltin="1"/>
    <cellStyle name="60% - Accent6 2" xfId="126" xr:uid="{00000000-0005-0000-0000-0000DC000000}"/>
    <cellStyle name="60% - Accent6 3" xfId="85" xr:uid="{00000000-0005-0000-0000-0000DD000000}"/>
    <cellStyle name="Accent1" xfId="18" builtinId="29" customBuiltin="1"/>
    <cellStyle name="Accent1 2" xfId="103" xr:uid="{00000000-0005-0000-0000-0000DF000000}"/>
    <cellStyle name="Accent1 3" xfId="62" xr:uid="{00000000-0005-0000-0000-0000E0000000}"/>
    <cellStyle name="Accent2" xfId="22" builtinId="33" customBuiltin="1"/>
    <cellStyle name="Accent2 2" xfId="107" xr:uid="{00000000-0005-0000-0000-0000E2000000}"/>
    <cellStyle name="Accent2 3" xfId="66" xr:uid="{00000000-0005-0000-0000-0000E3000000}"/>
    <cellStyle name="Accent3" xfId="26" builtinId="37" customBuiltin="1"/>
    <cellStyle name="Accent3 2" xfId="111" xr:uid="{00000000-0005-0000-0000-0000E5000000}"/>
    <cellStyle name="Accent3 3" xfId="70" xr:uid="{00000000-0005-0000-0000-0000E6000000}"/>
    <cellStyle name="Accent4" xfId="30" builtinId="41" customBuiltin="1"/>
    <cellStyle name="Accent4 2" xfId="115" xr:uid="{00000000-0005-0000-0000-0000E8000000}"/>
    <cellStyle name="Accent4 3" xfId="74" xr:uid="{00000000-0005-0000-0000-0000E9000000}"/>
    <cellStyle name="Accent5" xfId="34" builtinId="45" customBuiltin="1"/>
    <cellStyle name="Accent5 2" xfId="119" xr:uid="{00000000-0005-0000-0000-0000EB000000}"/>
    <cellStyle name="Accent5 3" xfId="78" xr:uid="{00000000-0005-0000-0000-0000EC000000}"/>
    <cellStyle name="Accent6" xfId="38" builtinId="49" customBuiltin="1"/>
    <cellStyle name="Accent6 2" xfId="123" xr:uid="{00000000-0005-0000-0000-0000EE000000}"/>
    <cellStyle name="Accent6 3" xfId="82" xr:uid="{00000000-0005-0000-0000-0000EF000000}"/>
    <cellStyle name="Bad" xfId="7" builtinId="27" customBuiltin="1"/>
    <cellStyle name="Bad 2" xfId="92" xr:uid="{00000000-0005-0000-0000-0000F1000000}"/>
    <cellStyle name="Bad 3" xfId="51" xr:uid="{00000000-0005-0000-0000-0000F2000000}"/>
    <cellStyle name="Calculation" xfId="11" builtinId="22" customBuiltin="1"/>
    <cellStyle name="Calculation 2" xfId="96" xr:uid="{00000000-0005-0000-0000-0000F4000000}"/>
    <cellStyle name="Calculation 3" xfId="55" xr:uid="{00000000-0005-0000-0000-0000F5000000}"/>
    <cellStyle name="Check Cell" xfId="13" builtinId="23" customBuiltin="1"/>
    <cellStyle name="Check Cell 2" xfId="98" xr:uid="{00000000-0005-0000-0000-0000F7000000}"/>
    <cellStyle name="Check Cell 3" xfId="57" xr:uid="{00000000-0005-0000-0000-0000F8000000}"/>
    <cellStyle name="Comma" xfId="345" builtinId="3"/>
    <cellStyle name="Comma 2" xfId="43" xr:uid="{00000000-0005-0000-0000-0000FA000000}"/>
    <cellStyle name="Comma 3" xfId="127" xr:uid="{00000000-0005-0000-0000-0000FB000000}"/>
    <cellStyle name="Comma 3 2" xfId="147" xr:uid="{00000000-0005-0000-0000-0000FC000000}"/>
    <cellStyle name="Comma 3 2 2" xfId="270" xr:uid="{00000000-0005-0000-0000-0000FD000000}"/>
    <cellStyle name="Comma 3 3" xfId="165" xr:uid="{00000000-0005-0000-0000-0000FE000000}"/>
    <cellStyle name="Comma 4" xfId="150" xr:uid="{00000000-0005-0000-0000-0000FF000000}"/>
    <cellStyle name="Comma 4 2" xfId="199" xr:uid="{00000000-0005-0000-0000-000000010000}"/>
    <cellStyle name="Comma 5" xfId="315" xr:uid="{00000000-0005-0000-0000-000001010000}"/>
    <cellStyle name="Explanatory Text" xfId="16" builtinId="53" customBuiltin="1"/>
    <cellStyle name="Explanatory Text 2" xfId="101" xr:uid="{00000000-0005-0000-0000-000003010000}"/>
    <cellStyle name="Explanatory Text 3" xfId="60" xr:uid="{00000000-0005-0000-0000-000004010000}"/>
    <cellStyle name="Followed Hyperlink" xfId="132" builtinId="9" customBuiltin="1"/>
    <cellStyle name="Followed Hyperlink 2" xfId="183" xr:uid="{00000000-0005-0000-0000-000006010000}"/>
    <cellStyle name="Good" xfId="6" builtinId="26" customBuiltin="1"/>
    <cellStyle name="Good 2" xfId="91" xr:uid="{00000000-0005-0000-0000-000008010000}"/>
    <cellStyle name="Good 3" xfId="50" xr:uid="{00000000-0005-0000-0000-000009010000}"/>
    <cellStyle name="Heading 1" xfId="2" builtinId="16" customBuiltin="1"/>
    <cellStyle name="Heading 1 2" xfId="87" xr:uid="{00000000-0005-0000-0000-00000B010000}"/>
    <cellStyle name="Heading 1 3" xfId="46" xr:uid="{00000000-0005-0000-0000-00000C010000}"/>
    <cellStyle name="Heading 2" xfId="3" builtinId="17" customBuiltin="1"/>
    <cellStyle name="Heading 2 2" xfId="88" xr:uid="{00000000-0005-0000-0000-00000E010000}"/>
    <cellStyle name="Heading 2 3" xfId="47" xr:uid="{00000000-0005-0000-0000-00000F010000}"/>
    <cellStyle name="Heading 3" xfId="4" builtinId="18" customBuiltin="1"/>
    <cellStyle name="Heading 3 2" xfId="89" xr:uid="{00000000-0005-0000-0000-000011010000}"/>
    <cellStyle name="Heading 3 3" xfId="48" xr:uid="{00000000-0005-0000-0000-000012010000}"/>
    <cellStyle name="Heading 4" xfId="5" builtinId="19" customBuiltin="1"/>
    <cellStyle name="Heading 4 2" xfId="90" xr:uid="{00000000-0005-0000-0000-000014010000}"/>
    <cellStyle name="Heading 4 3" xfId="49" xr:uid="{00000000-0005-0000-0000-000015010000}"/>
    <cellStyle name="Hyperlink" xfId="44" builtinId="8"/>
    <cellStyle name="Hyperlink 2" xfId="131" xr:uid="{00000000-0005-0000-0000-000017010000}"/>
    <cellStyle name="Hyperlink 2 2" xfId="198" xr:uid="{00000000-0005-0000-0000-000018010000}"/>
    <cellStyle name="Hyperlink 2 3" xfId="182" xr:uid="{00000000-0005-0000-0000-000019010000}"/>
    <cellStyle name="Input" xfId="9" builtinId="20" customBuiltin="1"/>
    <cellStyle name="Input 2" xfId="94" xr:uid="{00000000-0005-0000-0000-00001B010000}"/>
    <cellStyle name="Input 3" xfId="53" xr:uid="{00000000-0005-0000-0000-00001C010000}"/>
    <cellStyle name="Linked Cell" xfId="12" builtinId="24" customBuiltin="1"/>
    <cellStyle name="Linked Cell 2" xfId="97" xr:uid="{00000000-0005-0000-0000-00001E010000}"/>
    <cellStyle name="Linked Cell 3" xfId="56" xr:uid="{00000000-0005-0000-0000-00001F010000}"/>
    <cellStyle name="Neutral" xfId="8" builtinId="28" customBuiltin="1"/>
    <cellStyle name="Neutral 2" xfId="93" xr:uid="{00000000-0005-0000-0000-000021010000}"/>
    <cellStyle name="Neutral 3" xfId="52" xr:uid="{00000000-0005-0000-0000-000022010000}"/>
    <cellStyle name="Normal" xfId="0" builtinId="0"/>
    <cellStyle name="Normal 10" xfId="316" xr:uid="{00000000-0005-0000-0000-000024010000}"/>
    <cellStyle name="Normal 11" xfId="331" xr:uid="{00000000-0005-0000-0000-000025010000}"/>
    <cellStyle name="Normal 2" xfId="42" xr:uid="{00000000-0005-0000-0000-000026010000}"/>
    <cellStyle name="Normal 2 2" xfId="129" xr:uid="{00000000-0005-0000-0000-000027010000}"/>
    <cellStyle name="Normal 2 2 2" xfId="149" xr:uid="{00000000-0005-0000-0000-000028010000}"/>
    <cellStyle name="Normal 2 2 2 2" xfId="272" xr:uid="{00000000-0005-0000-0000-000029010000}"/>
    <cellStyle name="Normal 2 2 3" xfId="167" xr:uid="{00000000-0005-0000-0000-00002A010000}"/>
    <cellStyle name="Normal 3" xfId="86" xr:uid="{00000000-0005-0000-0000-00002B010000}"/>
    <cellStyle name="Normal 3 2" xfId="130" xr:uid="{00000000-0005-0000-0000-00002C010000}"/>
    <cellStyle name="Normal 3 3" xfId="133" xr:uid="{00000000-0005-0000-0000-00002D010000}"/>
    <cellStyle name="Normal 3 3 2" xfId="256" xr:uid="{00000000-0005-0000-0000-00002E010000}"/>
    <cellStyle name="Normal 3 4" xfId="151" xr:uid="{00000000-0005-0000-0000-00002F010000}"/>
    <cellStyle name="Normal 4" xfId="128" xr:uid="{00000000-0005-0000-0000-000030010000}"/>
    <cellStyle name="Normal 4 2" xfId="148" xr:uid="{00000000-0005-0000-0000-000031010000}"/>
    <cellStyle name="Normal 4 2 2" xfId="271" xr:uid="{00000000-0005-0000-0000-000032010000}"/>
    <cellStyle name="Normal 4 3" xfId="166" xr:uid="{00000000-0005-0000-0000-000033010000}"/>
    <cellStyle name="Normal 5" xfId="45" xr:uid="{00000000-0005-0000-0000-000034010000}"/>
    <cellStyle name="Normal 5 2" xfId="184" xr:uid="{00000000-0005-0000-0000-000035010000}"/>
    <cellStyle name="Normal 5 3" xfId="168" xr:uid="{00000000-0005-0000-0000-000036010000}"/>
    <cellStyle name="Normal 6" xfId="200" xr:uid="{00000000-0005-0000-0000-000037010000}"/>
    <cellStyle name="Normal 6 2" xfId="273" xr:uid="{00000000-0005-0000-0000-000038010000}"/>
    <cellStyle name="Normal 7" xfId="214" xr:uid="{00000000-0005-0000-0000-000039010000}"/>
    <cellStyle name="Normal 7 2" xfId="287" xr:uid="{00000000-0005-0000-0000-00003A010000}"/>
    <cellStyle name="Normal 8" xfId="228" xr:uid="{00000000-0005-0000-0000-00003B010000}"/>
    <cellStyle name="Normal 8 2" xfId="301" xr:uid="{00000000-0005-0000-0000-00003C010000}"/>
    <cellStyle name="Normal 9" xfId="242" xr:uid="{00000000-0005-0000-0000-00003D010000}"/>
    <cellStyle name="Note" xfId="15" builtinId="10" customBuiltin="1"/>
    <cellStyle name="Note 2" xfId="100" xr:uid="{00000000-0005-0000-0000-00003F010000}"/>
    <cellStyle name="Note 2 2" xfId="134" xr:uid="{00000000-0005-0000-0000-000040010000}"/>
    <cellStyle name="Note 2 2 2" xfId="257" xr:uid="{00000000-0005-0000-0000-000041010000}"/>
    <cellStyle name="Note 2 3" xfId="152" xr:uid="{00000000-0005-0000-0000-000042010000}"/>
    <cellStyle name="Note 3" xfId="59" xr:uid="{00000000-0005-0000-0000-000043010000}"/>
    <cellStyle name="Note 3 2" xfId="185" xr:uid="{00000000-0005-0000-0000-000044010000}"/>
    <cellStyle name="Note 3 3" xfId="169" xr:uid="{00000000-0005-0000-0000-000045010000}"/>
    <cellStyle name="Note 4" xfId="201" xr:uid="{00000000-0005-0000-0000-000046010000}"/>
    <cellStyle name="Note 4 2" xfId="274" xr:uid="{00000000-0005-0000-0000-000047010000}"/>
    <cellStyle name="Note 5" xfId="215" xr:uid="{00000000-0005-0000-0000-000048010000}"/>
    <cellStyle name="Note 5 2" xfId="288" xr:uid="{00000000-0005-0000-0000-000049010000}"/>
    <cellStyle name="Note 6" xfId="229" xr:uid="{00000000-0005-0000-0000-00004A010000}"/>
    <cellStyle name="Note 6 2" xfId="302" xr:uid="{00000000-0005-0000-0000-00004B010000}"/>
    <cellStyle name="Note 7" xfId="255" xr:uid="{00000000-0005-0000-0000-00004C010000}"/>
    <cellStyle name="Note 8" xfId="329" xr:uid="{00000000-0005-0000-0000-00004D010000}"/>
    <cellStyle name="Note 9" xfId="344" xr:uid="{00000000-0005-0000-0000-00004E010000}"/>
    <cellStyle name="Output" xfId="10" builtinId="21" customBuiltin="1"/>
    <cellStyle name="Output 2" xfId="95" xr:uid="{00000000-0005-0000-0000-000050010000}"/>
    <cellStyle name="Output 3" xfId="54" xr:uid="{00000000-0005-0000-0000-000051010000}"/>
    <cellStyle name="Percent 2" xfId="330" xr:uid="{00000000-0005-0000-0000-000052010000}"/>
    <cellStyle name="Title" xfId="1" builtinId="15" customBuiltin="1"/>
    <cellStyle name="Total" xfId="17" builtinId="25" customBuiltin="1"/>
    <cellStyle name="Total 2" xfId="102" xr:uid="{00000000-0005-0000-0000-000055010000}"/>
    <cellStyle name="Total 3" xfId="61" xr:uid="{00000000-0005-0000-0000-000056010000}"/>
    <cellStyle name="Warning Text" xfId="14" builtinId="11" customBuiltin="1"/>
    <cellStyle name="Warning Text 2" xfId="99" xr:uid="{00000000-0005-0000-0000-000058010000}"/>
    <cellStyle name="Warning Text 3" xfId="58" xr:uid="{00000000-0005-0000-0000-000059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1819275</xdr:colOff>
      <xdr:row>1</xdr:row>
      <xdr:rowOff>0</xdr:rowOff>
    </xdr:to>
    <xdr:pic>
      <xdr:nvPicPr>
        <xdr:cNvPr id="4" name="Picture 3" descr="\\corp.ssi.govt.nz\usersm\mjohn034\Desktop\MSD Branding\MSD Logos\MSD_30mmBELOW_RGB.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5" name="Picture 5" descr="All-of-govt_NZ_Gov">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2"/>
  <sheetViews>
    <sheetView tabSelected="1" zoomScaleNormal="100" workbookViewId="0"/>
  </sheetViews>
  <sheetFormatPr defaultRowHeight="12.75" x14ac:dyDescent="0.2"/>
  <cols>
    <col min="1" max="1" width="9" style="1" customWidth="1"/>
    <col min="2" max="2" width="34.625" style="1" customWidth="1"/>
    <col min="3" max="3" width="113" style="1" customWidth="1"/>
    <col min="4" max="256" width="9" style="1"/>
    <col min="257" max="257" width="9" style="1" customWidth="1"/>
    <col min="258" max="258" width="34.625" style="1" customWidth="1"/>
    <col min="259" max="259" width="113" style="1" customWidth="1"/>
    <col min="260" max="512" width="9" style="1"/>
    <col min="513" max="513" width="9" style="1" customWidth="1"/>
    <col min="514" max="514" width="34.625" style="1" customWidth="1"/>
    <col min="515" max="515" width="113" style="1" customWidth="1"/>
    <col min="516" max="768" width="9" style="1"/>
    <col min="769" max="769" width="9" style="1" customWidth="1"/>
    <col min="770" max="770" width="34.625" style="1" customWidth="1"/>
    <col min="771" max="771" width="113" style="1" customWidth="1"/>
    <col min="772" max="1024" width="9" style="1"/>
    <col min="1025" max="1025" width="9" style="1" customWidth="1"/>
    <col min="1026" max="1026" width="34.625" style="1" customWidth="1"/>
    <col min="1027" max="1027" width="113" style="1" customWidth="1"/>
    <col min="1028" max="1280" width="9" style="1"/>
    <col min="1281" max="1281" width="9" style="1" customWidth="1"/>
    <col min="1282" max="1282" width="34.625" style="1" customWidth="1"/>
    <col min="1283" max="1283" width="113" style="1" customWidth="1"/>
    <col min="1284" max="1536" width="9" style="1"/>
    <col min="1537" max="1537" width="9" style="1" customWidth="1"/>
    <col min="1538" max="1538" width="34.625" style="1" customWidth="1"/>
    <col min="1539" max="1539" width="113" style="1" customWidth="1"/>
    <col min="1540" max="1792" width="9" style="1"/>
    <col min="1793" max="1793" width="9" style="1" customWidth="1"/>
    <col min="1794" max="1794" width="34.625" style="1" customWidth="1"/>
    <col min="1795" max="1795" width="113" style="1" customWidth="1"/>
    <col min="1796" max="2048" width="9" style="1"/>
    <col min="2049" max="2049" width="9" style="1" customWidth="1"/>
    <col min="2050" max="2050" width="34.625" style="1" customWidth="1"/>
    <col min="2051" max="2051" width="113" style="1" customWidth="1"/>
    <col min="2052" max="2304" width="9" style="1"/>
    <col min="2305" max="2305" width="9" style="1" customWidth="1"/>
    <col min="2306" max="2306" width="34.625" style="1" customWidth="1"/>
    <col min="2307" max="2307" width="113" style="1" customWidth="1"/>
    <col min="2308" max="2560" width="9" style="1"/>
    <col min="2561" max="2561" width="9" style="1" customWidth="1"/>
    <col min="2562" max="2562" width="34.625" style="1" customWidth="1"/>
    <col min="2563" max="2563" width="113" style="1" customWidth="1"/>
    <col min="2564" max="2816" width="9" style="1"/>
    <col min="2817" max="2817" width="9" style="1" customWidth="1"/>
    <col min="2818" max="2818" width="34.625" style="1" customWidth="1"/>
    <col min="2819" max="2819" width="113" style="1" customWidth="1"/>
    <col min="2820" max="3072" width="9" style="1"/>
    <col min="3073" max="3073" width="9" style="1" customWidth="1"/>
    <col min="3074" max="3074" width="34.625" style="1" customWidth="1"/>
    <col min="3075" max="3075" width="113" style="1" customWidth="1"/>
    <col min="3076" max="3328" width="9" style="1"/>
    <col min="3329" max="3329" width="9" style="1" customWidth="1"/>
    <col min="3330" max="3330" width="34.625" style="1" customWidth="1"/>
    <col min="3331" max="3331" width="113" style="1" customWidth="1"/>
    <col min="3332" max="3584" width="9" style="1"/>
    <col min="3585" max="3585" width="9" style="1" customWidth="1"/>
    <col min="3586" max="3586" width="34.625" style="1" customWidth="1"/>
    <col min="3587" max="3587" width="113" style="1" customWidth="1"/>
    <col min="3588" max="3840" width="9" style="1"/>
    <col min="3841" max="3841" width="9" style="1" customWidth="1"/>
    <col min="3842" max="3842" width="34.625" style="1" customWidth="1"/>
    <col min="3843" max="3843" width="113" style="1" customWidth="1"/>
    <col min="3844" max="4096" width="9" style="1"/>
    <col min="4097" max="4097" width="9" style="1" customWidth="1"/>
    <col min="4098" max="4098" width="34.625" style="1" customWidth="1"/>
    <col min="4099" max="4099" width="113" style="1" customWidth="1"/>
    <col min="4100" max="4352" width="9" style="1"/>
    <col min="4353" max="4353" width="9" style="1" customWidth="1"/>
    <col min="4354" max="4354" width="34.625" style="1" customWidth="1"/>
    <col min="4355" max="4355" width="113" style="1" customWidth="1"/>
    <col min="4356" max="4608" width="9" style="1"/>
    <col min="4609" max="4609" width="9" style="1" customWidth="1"/>
    <col min="4610" max="4610" width="34.625" style="1" customWidth="1"/>
    <col min="4611" max="4611" width="113" style="1" customWidth="1"/>
    <col min="4612" max="4864" width="9" style="1"/>
    <col min="4865" max="4865" width="9" style="1" customWidth="1"/>
    <col min="4866" max="4866" width="34.625" style="1" customWidth="1"/>
    <col min="4867" max="4867" width="113" style="1" customWidth="1"/>
    <col min="4868" max="5120" width="9" style="1"/>
    <col min="5121" max="5121" width="9" style="1" customWidth="1"/>
    <col min="5122" max="5122" width="34.625" style="1" customWidth="1"/>
    <col min="5123" max="5123" width="113" style="1" customWidth="1"/>
    <col min="5124" max="5376" width="9" style="1"/>
    <col min="5377" max="5377" width="9" style="1" customWidth="1"/>
    <col min="5378" max="5378" width="34.625" style="1" customWidth="1"/>
    <col min="5379" max="5379" width="113" style="1" customWidth="1"/>
    <col min="5380" max="5632" width="9" style="1"/>
    <col min="5633" max="5633" width="9" style="1" customWidth="1"/>
    <col min="5634" max="5634" width="34.625" style="1" customWidth="1"/>
    <col min="5635" max="5635" width="113" style="1" customWidth="1"/>
    <col min="5636" max="5888" width="9" style="1"/>
    <col min="5889" max="5889" width="9" style="1" customWidth="1"/>
    <col min="5890" max="5890" width="34.625" style="1" customWidth="1"/>
    <col min="5891" max="5891" width="113" style="1" customWidth="1"/>
    <col min="5892" max="6144" width="9" style="1"/>
    <col min="6145" max="6145" width="9" style="1" customWidth="1"/>
    <col min="6146" max="6146" width="34.625" style="1" customWidth="1"/>
    <col min="6147" max="6147" width="113" style="1" customWidth="1"/>
    <col min="6148" max="6400" width="9" style="1"/>
    <col min="6401" max="6401" width="9" style="1" customWidth="1"/>
    <col min="6402" max="6402" width="34.625" style="1" customWidth="1"/>
    <col min="6403" max="6403" width="113" style="1" customWidth="1"/>
    <col min="6404" max="6656" width="9" style="1"/>
    <col min="6657" max="6657" width="9" style="1" customWidth="1"/>
    <col min="6658" max="6658" width="34.625" style="1" customWidth="1"/>
    <col min="6659" max="6659" width="113" style="1" customWidth="1"/>
    <col min="6660" max="6912" width="9" style="1"/>
    <col min="6913" max="6913" width="9" style="1" customWidth="1"/>
    <col min="6914" max="6914" width="34.625" style="1" customWidth="1"/>
    <col min="6915" max="6915" width="113" style="1" customWidth="1"/>
    <col min="6916" max="7168" width="9" style="1"/>
    <col min="7169" max="7169" width="9" style="1" customWidth="1"/>
    <col min="7170" max="7170" width="34.625" style="1" customWidth="1"/>
    <col min="7171" max="7171" width="113" style="1" customWidth="1"/>
    <col min="7172" max="7424" width="9" style="1"/>
    <col min="7425" max="7425" width="9" style="1" customWidth="1"/>
    <col min="7426" max="7426" width="34.625" style="1" customWidth="1"/>
    <col min="7427" max="7427" width="113" style="1" customWidth="1"/>
    <col min="7428" max="7680" width="9" style="1"/>
    <col min="7681" max="7681" width="9" style="1" customWidth="1"/>
    <col min="7682" max="7682" width="34.625" style="1" customWidth="1"/>
    <col min="7683" max="7683" width="113" style="1" customWidth="1"/>
    <col min="7684" max="7936" width="9" style="1"/>
    <col min="7937" max="7937" width="9" style="1" customWidth="1"/>
    <col min="7938" max="7938" width="34.625" style="1" customWidth="1"/>
    <col min="7939" max="7939" width="113" style="1" customWidth="1"/>
    <col min="7940" max="8192" width="9" style="1"/>
    <col min="8193" max="8193" width="9" style="1" customWidth="1"/>
    <col min="8194" max="8194" width="34.625" style="1" customWidth="1"/>
    <col min="8195" max="8195" width="113" style="1" customWidth="1"/>
    <col min="8196" max="8448" width="9" style="1"/>
    <col min="8449" max="8449" width="9" style="1" customWidth="1"/>
    <col min="8450" max="8450" width="34.625" style="1" customWidth="1"/>
    <col min="8451" max="8451" width="113" style="1" customWidth="1"/>
    <col min="8452" max="8704" width="9" style="1"/>
    <col min="8705" max="8705" width="9" style="1" customWidth="1"/>
    <col min="8706" max="8706" width="34.625" style="1" customWidth="1"/>
    <col min="8707" max="8707" width="113" style="1" customWidth="1"/>
    <col min="8708" max="8960" width="9" style="1"/>
    <col min="8961" max="8961" width="9" style="1" customWidth="1"/>
    <col min="8962" max="8962" width="34.625" style="1" customWidth="1"/>
    <col min="8963" max="8963" width="113" style="1" customWidth="1"/>
    <col min="8964" max="9216" width="9" style="1"/>
    <col min="9217" max="9217" width="9" style="1" customWidth="1"/>
    <col min="9218" max="9218" width="34.625" style="1" customWidth="1"/>
    <col min="9219" max="9219" width="113" style="1" customWidth="1"/>
    <col min="9220" max="9472" width="9" style="1"/>
    <col min="9473" max="9473" width="9" style="1" customWidth="1"/>
    <col min="9474" max="9474" width="34.625" style="1" customWidth="1"/>
    <col min="9475" max="9475" width="113" style="1" customWidth="1"/>
    <col min="9476" max="9728" width="9" style="1"/>
    <col min="9729" max="9729" width="9" style="1" customWidth="1"/>
    <col min="9730" max="9730" width="34.625" style="1" customWidth="1"/>
    <col min="9731" max="9731" width="113" style="1" customWidth="1"/>
    <col min="9732" max="9984" width="9" style="1"/>
    <col min="9985" max="9985" width="9" style="1" customWidth="1"/>
    <col min="9986" max="9986" width="34.625" style="1" customWidth="1"/>
    <col min="9987" max="9987" width="113" style="1" customWidth="1"/>
    <col min="9988" max="10240" width="9" style="1"/>
    <col min="10241" max="10241" width="9" style="1" customWidth="1"/>
    <col min="10242" max="10242" width="34.625" style="1" customWidth="1"/>
    <col min="10243" max="10243" width="113" style="1" customWidth="1"/>
    <col min="10244" max="10496" width="9" style="1"/>
    <col min="10497" max="10497" width="9" style="1" customWidth="1"/>
    <col min="10498" max="10498" width="34.625" style="1" customWidth="1"/>
    <col min="10499" max="10499" width="113" style="1" customWidth="1"/>
    <col min="10500" max="10752" width="9" style="1"/>
    <col min="10753" max="10753" width="9" style="1" customWidth="1"/>
    <col min="10754" max="10754" width="34.625" style="1" customWidth="1"/>
    <col min="10755" max="10755" width="113" style="1" customWidth="1"/>
    <col min="10756" max="11008" width="9" style="1"/>
    <col min="11009" max="11009" width="9" style="1" customWidth="1"/>
    <col min="11010" max="11010" width="34.625" style="1" customWidth="1"/>
    <col min="11011" max="11011" width="113" style="1" customWidth="1"/>
    <col min="11012" max="11264" width="9" style="1"/>
    <col min="11265" max="11265" width="9" style="1" customWidth="1"/>
    <col min="11266" max="11266" width="34.625" style="1" customWidth="1"/>
    <col min="11267" max="11267" width="113" style="1" customWidth="1"/>
    <col min="11268" max="11520" width="9" style="1"/>
    <col min="11521" max="11521" width="9" style="1" customWidth="1"/>
    <col min="11522" max="11522" width="34.625" style="1" customWidth="1"/>
    <col min="11523" max="11523" width="113" style="1" customWidth="1"/>
    <col min="11524" max="11776" width="9" style="1"/>
    <col min="11777" max="11777" width="9" style="1" customWidth="1"/>
    <col min="11778" max="11778" width="34.625" style="1" customWidth="1"/>
    <col min="11779" max="11779" width="113" style="1" customWidth="1"/>
    <col min="11780" max="12032" width="9" style="1"/>
    <col min="12033" max="12033" width="9" style="1" customWidth="1"/>
    <col min="12034" max="12034" width="34.625" style="1" customWidth="1"/>
    <col min="12035" max="12035" width="113" style="1" customWidth="1"/>
    <col min="12036" max="12288" width="9" style="1"/>
    <col min="12289" max="12289" width="9" style="1" customWidth="1"/>
    <col min="12290" max="12290" width="34.625" style="1" customWidth="1"/>
    <col min="12291" max="12291" width="113" style="1" customWidth="1"/>
    <col min="12292" max="12544" width="9" style="1"/>
    <col min="12545" max="12545" width="9" style="1" customWidth="1"/>
    <col min="12546" max="12546" width="34.625" style="1" customWidth="1"/>
    <col min="12547" max="12547" width="113" style="1" customWidth="1"/>
    <col min="12548" max="12800" width="9" style="1"/>
    <col min="12801" max="12801" width="9" style="1" customWidth="1"/>
    <col min="12802" max="12802" width="34.625" style="1" customWidth="1"/>
    <col min="12803" max="12803" width="113" style="1" customWidth="1"/>
    <col min="12804" max="13056" width="9" style="1"/>
    <col min="13057" max="13057" width="9" style="1" customWidth="1"/>
    <col min="13058" max="13058" width="34.625" style="1" customWidth="1"/>
    <col min="13059" max="13059" width="113" style="1" customWidth="1"/>
    <col min="13060" max="13312" width="9" style="1"/>
    <col min="13313" max="13313" width="9" style="1" customWidth="1"/>
    <col min="13314" max="13314" width="34.625" style="1" customWidth="1"/>
    <col min="13315" max="13315" width="113" style="1" customWidth="1"/>
    <col min="13316" max="13568" width="9" style="1"/>
    <col min="13569" max="13569" width="9" style="1" customWidth="1"/>
    <col min="13570" max="13570" width="34.625" style="1" customWidth="1"/>
    <col min="13571" max="13571" width="113" style="1" customWidth="1"/>
    <col min="13572" max="13824" width="9" style="1"/>
    <col min="13825" max="13825" width="9" style="1" customWidth="1"/>
    <col min="13826" max="13826" width="34.625" style="1" customWidth="1"/>
    <col min="13827" max="13827" width="113" style="1" customWidth="1"/>
    <col min="13828" max="14080" width="9" style="1"/>
    <col min="14081" max="14081" width="9" style="1" customWidth="1"/>
    <col min="14082" max="14082" width="34.625" style="1" customWidth="1"/>
    <col min="14083" max="14083" width="113" style="1" customWidth="1"/>
    <col min="14084" max="14336" width="9" style="1"/>
    <col min="14337" max="14337" width="9" style="1" customWidth="1"/>
    <col min="14338" max="14338" width="34.625" style="1" customWidth="1"/>
    <col min="14339" max="14339" width="113" style="1" customWidth="1"/>
    <col min="14340" max="14592" width="9" style="1"/>
    <col min="14593" max="14593" width="9" style="1" customWidth="1"/>
    <col min="14594" max="14594" width="34.625" style="1" customWidth="1"/>
    <col min="14595" max="14595" width="113" style="1" customWidth="1"/>
    <col min="14596" max="14848" width="9" style="1"/>
    <col min="14849" max="14849" width="9" style="1" customWidth="1"/>
    <col min="14850" max="14850" width="34.625" style="1" customWidth="1"/>
    <col min="14851" max="14851" width="113" style="1" customWidth="1"/>
    <col min="14852" max="15104" width="9" style="1"/>
    <col min="15105" max="15105" width="9" style="1" customWidth="1"/>
    <col min="15106" max="15106" width="34.625" style="1" customWidth="1"/>
    <col min="15107" max="15107" width="113" style="1" customWidth="1"/>
    <col min="15108" max="15360" width="9" style="1"/>
    <col min="15361" max="15361" width="9" style="1" customWidth="1"/>
    <col min="15362" max="15362" width="34.625" style="1" customWidth="1"/>
    <col min="15363" max="15363" width="113" style="1" customWidth="1"/>
    <col min="15364" max="15616" width="9" style="1"/>
    <col min="15617" max="15617" width="9" style="1" customWidth="1"/>
    <col min="15618" max="15618" width="34.625" style="1" customWidth="1"/>
    <col min="15619" max="15619" width="113" style="1" customWidth="1"/>
    <col min="15620" max="15872" width="9" style="1"/>
    <col min="15873" max="15873" width="9" style="1" customWidth="1"/>
    <col min="15874" max="15874" width="34.625" style="1" customWidth="1"/>
    <col min="15875" max="15875" width="113" style="1" customWidth="1"/>
    <col min="15876" max="16128" width="9" style="1"/>
    <col min="16129" max="16129" width="9" style="1" customWidth="1"/>
    <col min="16130" max="16130" width="34.625" style="1" customWidth="1"/>
    <col min="16131" max="16131" width="113" style="1" customWidth="1"/>
    <col min="16132" max="16384" width="9" style="1"/>
  </cols>
  <sheetData>
    <row r="1" spans="2:3" ht="58.5" customHeight="1" x14ac:dyDescent="0.2"/>
    <row r="2" spans="2:3" ht="25.5" customHeight="1" x14ac:dyDescent="0.2">
      <c r="B2" s="2" t="s">
        <v>54</v>
      </c>
      <c r="C2" s="3"/>
    </row>
    <row r="3" spans="2:3" ht="17.25" customHeight="1" x14ac:dyDescent="0.2">
      <c r="B3" s="4" t="s">
        <v>99</v>
      </c>
      <c r="C3" s="5"/>
    </row>
    <row r="4" spans="2:3" ht="19.5" customHeight="1" x14ac:dyDescent="0.2">
      <c r="B4" s="5"/>
      <c r="C4" s="5"/>
    </row>
    <row r="5" spans="2:3" ht="14.25" x14ac:dyDescent="0.2">
      <c r="B5" s="6" t="s">
        <v>37</v>
      </c>
      <c r="C5" s="5"/>
    </row>
    <row r="6" spans="2:3" x14ac:dyDescent="0.2">
      <c r="B6" s="7"/>
      <c r="C6" s="5"/>
    </row>
    <row r="7" spans="2:3" s="55" customFormat="1" x14ac:dyDescent="0.2">
      <c r="B7" s="56" t="s">
        <v>56</v>
      </c>
      <c r="C7" s="57"/>
    </row>
    <row r="8" spans="2:3" s="53" customFormat="1" x14ac:dyDescent="0.2">
      <c r="B8" s="56" t="s">
        <v>86</v>
      </c>
      <c r="C8" s="58"/>
    </row>
    <row r="9" spans="2:3" s="53" customFormat="1" x14ac:dyDescent="0.2">
      <c r="B9" s="56" t="s">
        <v>83</v>
      </c>
      <c r="C9" s="58"/>
    </row>
    <row r="10" spans="2:3" s="54" customFormat="1" x14ac:dyDescent="0.2">
      <c r="B10" s="56" t="s">
        <v>32</v>
      </c>
      <c r="C10" s="59"/>
    </row>
    <row r="11" spans="2:3" s="54" customFormat="1" x14ac:dyDescent="0.2">
      <c r="B11" s="56" t="s">
        <v>33</v>
      </c>
      <c r="C11" s="59"/>
    </row>
    <row r="12" spans="2:3" s="53" customFormat="1" x14ac:dyDescent="0.2">
      <c r="B12" s="56" t="s">
        <v>85</v>
      </c>
      <c r="C12" s="58"/>
    </row>
    <row r="13" spans="2:3" s="53" customFormat="1" x14ac:dyDescent="0.2">
      <c r="B13" s="56" t="s">
        <v>81</v>
      </c>
      <c r="C13" s="58"/>
    </row>
    <row r="14" spans="2:3" s="53" customFormat="1" x14ac:dyDescent="0.2">
      <c r="B14" s="56" t="s">
        <v>84</v>
      </c>
      <c r="C14" s="58"/>
    </row>
    <row r="15" spans="2:3" x14ac:dyDescent="0.2">
      <c r="B15" s="5"/>
      <c r="C15" s="5"/>
    </row>
    <row r="16" spans="2:3" ht="14.25" x14ac:dyDescent="0.2">
      <c r="B16" s="8" t="s">
        <v>38</v>
      </c>
      <c r="C16" s="9"/>
    </row>
    <row r="17" spans="2:3" ht="32.25" customHeight="1" x14ac:dyDescent="0.2">
      <c r="B17" s="10" t="s">
        <v>60</v>
      </c>
      <c r="C17" s="27" t="s">
        <v>67</v>
      </c>
    </row>
    <row r="18" spans="2:3" ht="74.099999999999994" customHeight="1" x14ac:dyDescent="0.2">
      <c r="B18" s="10" t="s">
        <v>39</v>
      </c>
      <c r="C18" s="11" t="s">
        <v>51</v>
      </c>
    </row>
    <row r="19" spans="2:3" ht="54" customHeight="1" x14ac:dyDescent="0.2">
      <c r="B19" s="112" t="s">
        <v>106</v>
      </c>
      <c r="C19" s="101" t="s">
        <v>103</v>
      </c>
    </row>
    <row r="20" spans="2:3" ht="18" customHeight="1" x14ac:dyDescent="0.2">
      <c r="B20" s="113"/>
      <c r="C20" s="102" t="s">
        <v>104</v>
      </c>
    </row>
    <row r="21" spans="2:3" ht="42.75" customHeight="1" x14ac:dyDescent="0.2">
      <c r="B21" s="114"/>
      <c r="C21" s="103" t="s">
        <v>105</v>
      </c>
    </row>
    <row r="22" spans="2:3" ht="42.75" customHeight="1" x14ac:dyDescent="0.2">
      <c r="B22" s="10" t="s">
        <v>20</v>
      </c>
      <c r="C22" s="27" t="s">
        <v>92</v>
      </c>
    </row>
    <row r="23" spans="2:3" ht="29.25" customHeight="1" x14ac:dyDescent="0.2">
      <c r="B23" s="10" t="s">
        <v>16</v>
      </c>
      <c r="C23" s="27" t="s">
        <v>107</v>
      </c>
    </row>
    <row r="24" spans="2:3" ht="13.15" customHeight="1" x14ac:dyDescent="0.2">
      <c r="B24" s="12"/>
      <c r="C24" s="5"/>
    </row>
    <row r="25" spans="2:3" ht="13.15" customHeight="1" x14ac:dyDescent="0.2">
      <c r="B25" s="73" t="s">
        <v>53</v>
      </c>
      <c r="C25" s="23"/>
    </row>
    <row r="26" spans="2:3" ht="13.15" customHeight="1" x14ac:dyDescent="0.2">
      <c r="B26" s="24" t="s">
        <v>40</v>
      </c>
      <c r="C26" s="25"/>
    </row>
    <row r="27" spans="2:3" ht="13.15" customHeight="1" x14ac:dyDescent="0.2">
      <c r="B27" s="24" t="s">
        <v>41</v>
      </c>
      <c r="C27" s="25"/>
    </row>
    <row r="28" spans="2:3" ht="13.15" customHeight="1" x14ac:dyDescent="0.2">
      <c r="B28" s="24" t="s">
        <v>58</v>
      </c>
      <c r="C28" s="25"/>
    </row>
    <row r="29" spans="2:3" ht="17.25" customHeight="1" x14ac:dyDescent="0.2">
      <c r="B29" s="110" t="s">
        <v>65</v>
      </c>
      <c r="C29" s="111"/>
    </row>
    <row r="30" spans="2:3" ht="15.75" customHeight="1" x14ac:dyDescent="0.2">
      <c r="B30" s="24" t="s">
        <v>61</v>
      </c>
      <c r="C30" s="25"/>
    </row>
    <row r="31" spans="2:3" ht="13.15" customHeight="1" x14ac:dyDescent="0.2">
      <c r="B31" s="31" t="s">
        <v>66</v>
      </c>
      <c r="C31" s="26"/>
    </row>
    <row r="32" spans="2:3" x14ac:dyDescent="0.2">
      <c r="B32" s="108" t="s">
        <v>62</v>
      </c>
      <c r="C32" s="109"/>
    </row>
  </sheetData>
  <mergeCells count="3">
    <mergeCell ref="B32:C32"/>
    <mergeCell ref="B29:C29"/>
    <mergeCell ref="B19:B21"/>
  </mergeCells>
  <hyperlinks>
    <hyperlink ref="B7" location="'Summary - Grants by benefit'!A1" display="Types of benefits granted by recipient characteristics - latest quarter" xr:uid="{00000000-0004-0000-0000-000000000000}"/>
    <hyperlink ref="B8" location="'Timeseries - Grants by region'!A1" display="Grants by Work and Income region - last five years" xr:uid="{00000000-0004-0000-0000-000001000000}"/>
    <hyperlink ref="B9" location="'Timeseries - Grants'!A1" display="Grants by benefit type - last five years" xr:uid="{00000000-0004-0000-0000-000002000000}"/>
    <hyperlink ref="B10" location="'Summary - Cancels by benefit'!A1" display="Types of benefits cancelled by recipient characteristics - latest quarter" xr:uid="{00000000-0004-0000-0000-000003000000}"/>
    <hyperlink ref="B12" location="'Timeseries - Cancels by region'!A1" display="Cancels by Work and Income region - last five years" xr:uid="{00000000-0004-0000-0000-000004000000}"/>
    <hyperlink ref="B13" location="'Timeseries - Cancels'!A1" display="Cancels by benefit type - last five years" xr:uid="{00000000-0004-0000-0000-000005000000}"/>
    <hyperlink ref="B14" location="'Timeseries - Cancels'!A1" display="Cancellation reasons - all main benefits, last five years" xr:uid="{00000000-0004-0000-0000-000006000000}"/>
    <hyperlink ref="B11" location="'Summary - Cancels by benefit'!A1" display="Types of benefits cancelled by cancellation reason - latest quarter" xr:uid="{00000000-0004-0000-0000-000007000000}"/>
    <hyperlink ref="C20" r:id="rId1" xr:uid="{76A52320-849C-43DF-A220-11E7EAFE9BC8}"/>
  </hyperlinks>
  <pageMargins left="0.70866141732283472" right="0.70866141732283472" top="0.74803149606299213" bottom="0.74803149606299213" header="0.31496062992125984" footer="0.31496062992125984"/>
  <pageSetup paperSize="9" scale="51" fitToHeight="0" orientation="portrait" r:id="rId2"/>
  <headerFooter>
    <oddFooter>&amp;F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L23"/>
  <sheetViews>
    <sheetView zoomScaleNormal="100" workbookViewId="0"/>
  </sheetViews>
  <sheetFormatPr defaultColWidth="9" defaultRowHeight="14.25" x14ac:dyDescent="0.2"/>
  <cols>
    <col min="1" max="1" width="9" style="12"/>
    <col min="2" max="2" width="24.125" style="12" customWidth="1"/>
    <col min="3" max="3" width="10.125" style="12" bestFit="1" customWidth="1"/>
    <col min="4" max="4" width="9" style="12"/>
    <col min="5" max="5" width="9.125" style="12" bestFit="1" customWidth="1"/>
    <col min="6" max="6" width="9" style="12"/>
    <col min="7" max="7" width="9.125" style="12" bestFit="1" customWidth="1"/>
    <col min="8" max="8" width="9" style="12"/>
    <col min="9" max="9" width="9.125" style="12" bestFit="1" customWidth="1"/>
    <col min="10" max="16384" width="9" style="12"/>
  </cols>
  <sheetData>
    <row r="1" spans="2:12" ht="15" customHeight="1" x14ac:dyDescent="0.2">
      <c r="B1" s="18" t="s">
        <v>56</v>
      </c>
    </row>
    <row r="2" spans="2:12" x14ac:dyDescent="0.2">
      <c r="B2" s="5"/>
    </row>
    <row r="3" spans="2:12" x14ac:dyDescent="0.2">
      <c r="B3" s="28" t="s">
        <v>100</v>
      </c>
    </row>
    <row r="5" spans="2:12" ht="41.25" customHeight="1" x14ac:dyDescent="0.2">
      <c r="B5" s="115" t="s">
        <v>59</v>
      </c>
      <c r="C5" s="119" t="s">
        <v>0</v>
      </c>
      <c r="D5" s="118"/>
      <c r="E5" s="119" t="s">
        <v>1</v>
      </c>
      <c r="F5" s="118"/>
      <c r="G5" s="119" t="s">
        <v>2</v>
      </c>
      <c r="H5" s="118"/>
      <c r="I5" s="119" t="s">
        <v>35</v>
      </c>
      <c r="J5" s="118"/>
      <c r="K5" s="117" t="s">
        <v>4</v>
      </c>
      <c r="L5" s="118"/>
    </row>
    <row r="6" spans="2:12" ht="13.5" customHeight="1" x14ac:dyDescent="0.2">
      <c r="B6" s="116"/>
      <c r="C6" s="13" t="s">
        <v>5</v>
      </c>
      <c r="D6" s="13" t="s">
        <v>6</v>
      </c>
      <c r="E6" s="13" t="s">
        <v>7</v>
      </c>
      <c r="F6" s="13" t="s">
        <v>6</v>
      </c>
      <c r="G6" s="13" t="s">
        <v>5</v>
      </c>
      <c r="H6" s="13" t="s">
        <v>6</v>
      </c>
      <c r="I6" s="13" t="s">
        <v>7</v>
      </c>
      <c r="J6" s="13" t="s">
        <v>6</v>
      </c>
      <c r="K6" s="13" t="s">
        <v>7</v>
      </c>
      <c r="L6" s="13" t="s">
        <v>6</v>
      </c>
    </row>
    <row r="7" spans="2:12" ht="13.5" customHeight="1" x14ac:dyDescent="0.2">
      <c r="B7" s="32" t="s">
        <v>16</v>
      </c>
      <c r="C7" s="43" t="s">
        <v>88</v>
      </c>
      <c r="D7" s="44" t="s">
        <v>88</v>
      </c>
      <c r="E7" s="43" t="s">
        <v>88</v>
      </c>
      <c r="F7" s="44" t="s">
        <v>88</v>
      </c>
      <c r="G7" s="43" t="s">
        <v>88</v>
      </c>
      <c r="H7" s="44" t="s">
        <v>88</v>
      </c>
      <c r="I7" s="43" t="s">
        <v>88</v>
      </c>
      <c r="J7" s="44" t="s">
        <v>88</v>
      </c>
      <c r="K7" s="43" t="s">
        <v>88</v>
      </c>
      <c r="L7" s="45" t="s">
        <v>88</v>
      </c>
    </row>
    <row r="8" spans="2:12" ht="13.5" customHeight="1" x14ac:dyDescent="0.2">
      <c r="B8" s="16" t="s">
        <v>8</v>
      </c>
      <c r="C8" s="46">
        <v>19107</v>
      </c>
      <c r="D8" s="47">
        <v>55.6</v>
      </c>
      <c r="E8" s="74">
        <v>576</v>
      </c>
      <c r="F8" s="47">
        <v>11</v>
      </c>
      <c r="G8" s="74">
        <v>1254</v>
      </c>
      <c r="H8" s="47">
        <v>44.9</v>
      </c>
      <c r="I8" s="74">
        <v>1572</v>
      </c>
      <c r="J8" s="47">
        <v>38.6</v>
      </c>
      <c r="K8" s="46">
        <v>22512</v>
      </c>
      <c r="L8" s="47">
        <v>48.5</v>
      </c>
    </row>
    <row r="9" spans="2:12" ht="13.5" customHeight="1" x14ac:dyDescent="0.2">
      <c r="B9" s="16" t="s">
        <v>9</v>
      </c>
      <c r="C9" s="48">
        <v>15030</v>
      </c>
      <c r="D9" s="47">
        <v>43.8</v>
      </c>
      <c r="E9" s="48">
        <v>4653</v>
      </c>
      <c r="F9" s="47">
        <v>88.9</v>
      </c>
      <c r="G9" s="48">
        <v>1530</v>
      </c>
      <c r="H9" s="47">
        <v>54.8</v>
      </c>
      <c r="I9" s="48">
        <v>2478</v>
      </c>
      <c r="J9" s="47">
        <v>60.9</v>
      </c>
      <c r="K9" s="48">
        <v>23688</v>
      </c>
      <c r="L9" s="47">
        <v>51</v>
      </c>
    </row>
    <row r="10" spans="2:12" ht="13.5" customHeight="1" x14ac:dyDescent="0.2">
      <c r="B10" s="16" t="s">
        <v>98</v>
      </c>
      <c r="C10" s="48">
        <v>210</v>
      </c>
      <c r="D10" s="47">
        <v>0.6</v>
      </c>
      <c r="E10" s="48">
        <v>3</v>
      </c>
      <c r="F10" s="47">
        <v>0.1</v>
      </c>
      <c r="G10" s="48">
        <v>9</v>
      </c>
      <c r="H10" s="47">
        <v>0.3</v>
      </c>
      <c r="I10" s="48">
        <v>18</v>
      </c>
      <c r="J10" s="47">
        <v>0.4</v>
      </c>
      <c r="K10" s="48">
        <v>240</v>
      </c>
      <c r="L10" s="47">
        <v>0.5</v>
      </c>
    </row>
    <row r="11" spans="2:12" ht="13.5" customHeight="1" x14ac:dyDescent="0.2">
      <c r="B11" s="41" t="s">
        <v>64</v>
      </c>
      <c r="C11" s="37"/>
      <c r="D11" s="47"/>
      <c r="E11" s="37"/>
      <c r="F11" s="47"/>
      <c r="G11" s="37"/>
      <c r="H11" s="47"/>
      <c r="I11" s="37"/>
      <c r="J11" s="47"/>
      <c r="K11" s="37"/>
      <c r="L11" s="47"/>
    </row>
    <row r="12" spans="2:12" ht="13.5" customHeight="1" x14ac:dyDescent="0.2">
      <c r="B12" s="16" t="s">
        <v>10</v>
      </c>
      <c r="C12" s="48">
        <v>12102</v>
      </c>
      <c r="D12" s="47">
        <v>35.200000000000003</v>
      </c>
      <c r="E12" s="48">
        <v>1482</v>
      </c>
      <c r="F12" s="47">
        <v>28.3</v>
      </c>
      <c r="G12" s="48">
        <v>1068</v>
      </c>
      <c r="H12" s="47">
        <v>38.200000000000003</v>
      </c>
      <c r="I12" s="48">
        <v>972</v>
      </c>
      <c r="J12" s="47">
        <v>23.9</v>
      </c>
      <c r="K12" s="48">
        <v>15624</v>
      </c>
      <c r="L12" s="47">
        <v>33.6</v>
      </c>
    </row>
    <row r="13" spans="2:12" ht="13.5" customHeight="1" x14ac:dyDescent="0.2">
      <c r="B13" s="16" t="s">
        <v>52</v>
      </c>
      <c r="C13" s="48">
        <v>11574</v>
      </c>
      <c r="D13" s="47">
        <v>33.700000000000003</v>
      </c>
      <c r="E13" s="48">
        <v>2235</v>
      </c>
      <c r="F13" s="47">
        <v>42.7</v>
      </c>
      <c r="G13" s="48">
        <v>906</v>
      </c>
      <c r="H13" s="47">
        <v>32.4</v>
      </c>
      <c r="I13" s="48">
        <v>1143</v>
      </c>
      <c r="J13" s="47">
        <v>28.1</v>
      </c>
      <c r="K13" s="48">
        <v>15858</v>
      </c>
      <c r="L13" s="47">
        <v>34.1</v>
      </c>
    </row>
    <row r="14" spans="2:12" ht="13.5" customHeight="1" x14ac:dyDescent="0.2">
      <c r="B14" s="16" t="s">
        <v>55</v>
      </c>
      <c r="C14" s="48">
        <v>3483</v>
      </c>
      <c r="D14" s="47">
        <v>10.1</v>
      </c>
      <c r="E14" s="48">
        <v>591</v>
      </c>
      <c r="F14" s="47">
        <v>11.3</v>
      </c>
      <c r="G14" s="48">
        <v>237</v>
      </c>
      <c r="H14" s="47">
        <v>8.5</v>
      </c>
      <c r="I14" s="48">
        <v>399</v>
      </c>
      <c r="J14" s="47">
        <v>9.8000000000000007</v>
      </c>
      <c r="K14" s="48">
        <v>4716</v>
      </c>
      <c r="L14" s="47">
        <v>10.199999999999999</v>
      </c>
    </row>
    <row r="15" spans="2:12" ht="13.5" customHeight="1" x14ac:dyDescent="0.2">
      <c r="B15" s="16" t="s">
        <v>17</v>
      </c>
      <c r="C15" s="48">
        <v>5508</v>
      </c>
      <c r="D15" s="47">
        <v>16</v>
      </c>
      <c r="E15" s="48">
        <v>648</v>
      </c>
      <c r="F15" s="47">
        <v>12.4</v>
      </c>
      <c r="G15" s="72">
        <v>351</v>
      </c>
      <c r="H15" s="47">
        <v>12.6</v>
      </c>
      <c r="I15" s="48">
        <v>1113</v>
      </c>
      <c r="J15" s="47">
        <v>27.4</v>
      </c>
      <c r="K15" s="48">
        <v>7617</v>
      </c>
      <c r="L15" s="47">
        <v>16.399999999999999</v>
      </c>
    </row>
    <row r="16" spans="2:12" ht="13.5" customHeight="1" x14ac:dyDescent="0.2">
      <c r="B16" s="16" t="s">
        <v>18</v>
      </c>
      <c r="C16" s="37">
        <v>1683</v>
      </c>
      <c r="D16" s="105">
        <v>4.9000000000000004</v>
      </c>
      <c r="E16" s="37">
        <v>273</v>
      </c>
      <c r="F16" s="105">
        <v>5.2</v>
      </c>
      <c r="G16" s="37">
        <v>231</v>
      </c>
      <c r="H16" s="105">
        <v>8.3000000000000007</v>
      </c>
      <c r="I16" s="37">
        <v>441</v>
      </c>
      <c r="J16" s="105">
        <v>10.8</v>
      </c>
      <c r="K16" s="37">
        <v>2628</v>
      </c>
      <c r="L16" s="105">
        <v>5.7</v>
      </c>
    </row>
    <row r="17" spans="2:12" ht="13.5" customHeight="1" x14ac:dyDescent="0.2">
      <c r="B17" s="15" t="s">
        <v>19</v>
      </c>
      <c r="C17" s="46" t="s">
        <v>88</v>
      </c>
      <c r="D17" s="106"/>
      <c r="E17" s="104" t="s">
        <v>88</v>
      </c>
      <c r="F17" s="106"/>
      <c r="G17" s="46" t="s">
        <v>88</v>
      </c>
      <c r="H17" s="106"/>
      <c r="I17" s="46" t="s">
        <v>88</v>
      </c>
      <c r="J17" s="106"/>
      <c r="K17" s="46" t="s">
        <v>88</v>
      </c>
      <c r="L17" s="106"/>
    </row>
    <row r="18" spans="2:12" ht="13.5" customHeight="1" x14ac:dyDescent="0.2">
      <c r="B18" s="16" t="s">
        <v>11</v>
      </c>
      <c r="C18" s="48">
        <v>13014</v>
      </c>
      <c r="D18" s="49">
        <v>37.9</v>
      </c>
      <c r="E18" s="48">
        <v>1152</v>
      </c>
      <c r="F18" s="49">
        <v>22</v>
      </c>
      <c r="G18" s="48">
        <v>369</v>
      </c>
      <c r="H18" s="49">
        <v>13.2</v>
      </c>
      <c r="I18" s="48">
        <v>2238</v>
      </c>
      <c r="J18" s="49">
        <v>55</v>
      </c>
      <c r="K18" s="48">
        <v>16776</v>
      </c>
      <c r="L18" s="49">
        <v>36.1</v>
      </c>
    </row>
    <row r="19" spans="2:12" ht="13.5" customHeight="1" x14ac:dyDescent="0.2">
      <c r="B19" s="16" t="s">
        <v>12</v>
      </c>
      <c r="C19" s="48">
        <v>11055</v>
      </c>
      <c r="D19" s="47">
        <v>32.200000000000003</v>
      </c>
      <c r="E19" s="48">
        <v>3093</v>
      </c>
      <c r="F19" s="47">
        <v>59.1</v>
      </c>
      <c r="G19" s="48">
        <v>537</v>
      </c>
      <c r="H19" s="47">
        <v>19.2</v>
      </c>
      <c r="I19" s="48">
        <v>1143</v>
      </c>
      <c r="J19" s="47">
        <v>28.1</v>
      </c>
      <c r="K19" s="48">
        <v>15825</v>
      </c>
      <c r="L19" s="47">
        <v>34.1</v>
      </c>
    </row>
    <row r="20" spans="2:12" ht="13.5" customHeight="1" x14ac:dyDescent="0.2">
      <c r="B20" s="16" t="s">
        <v>13</v>
      </c>
      <c r="C20" s="48">
        <v>6483</v>
      </c>
      <c r="D20" s="47">
        <v>18.899999999999999</v>
      </c>
      <c r="E20" s="72">
        <v>945</v>
      </c>
      <c r="F20" s="47">
        <v>18.100000000000001</v>
      </c>
      <c r="G20" s="48">
        <v>870</v>
      </c>
      <c r="H20" s="47">
        <v>31.1</v>
      </c>
      <c r="I20" s="72">
        <v>462</v>
      </c>
      <c r="J20" s="47">
        <v>11.4</v>
      </c>
      <c r="K20" s="48">
        <v>8757</v>
      </c>
      <c r="L20" s="47">
        <v>18.899999999999999</v>
      </c>
    </row>
    <row r="21" spans="2:12" x14ac:dyDescent="0.2">
      <c r="B21" s="16" t="s">
        <v>14</v>
      </c>
      <c r="C21" s="72">
        <v>3795</v>
      </c>
      <c r="D21" s="47">
        <v>11</v>
      </c>
      <c r="E21" s="72">
        <v>39</v>
      </c>
      <c r="F21" s="47">
        <v>0.7</v>
      </c>
      <c r="G21" s="72">
        <v>1017</v>
      </c>
      <c r="H21" s="47">
        <v>36.4</v>
      </c>
      <c r="I21" s="72">
        <v>228</v>
      </c>
      <c r="J21" s="47">
        <v>5.6</v>
      </c>
      <c r="K21" s="72">
        <v>5079</v>
      </c>
      <c r="L21" s="47">
        <v>10.9</v>
      </c>
    </row>
    <row r="22" spans="2:12" s="70" customFormat="1" x14ac:dyDescent="0.2">
      <c r="B22" s="71" t="s">
        <v>4</v>
      </c>
      <c r="C22" s="76">
        <v>34347</v>
      </c>
      <c r="D22" s="107">
        <v>100</v>
      </c>
      <c r="E22" s="76">
        <v>5232</v>
      </c>
      <c r="F22" s="107">
        <v>100</v>
      </c>
      <c r="G22" s="76">
        <v>2793</v>
      </c>
      <c r="H22" s="107">
        <v>100</v>
      </c>
      <c r="I22" s="76">
        <v>4068</v>
      </c>
      <c r="J22" s="107">
        <v>100</v>
      </c>
      <c r="K22" s="76">
        <v>46440</v>
      </c>
      <c r="L22" s="107">
        <v>100</v>
      </c>
    </row>
    <row r="23" spans="2:12" x14ac:dyDescent="0.2">
      <c r="H23" s="19"/>
    </row>
  </sheetData>
  <mergeCells count="6">
    <mergeCell ref="B5:B6"/>
    <mergeCell ref="K5:L5"/>
    <mergeCell ref="C5:D5"/>
    <mergeCell ref="E5:F5"/>
    <mergeCell ref="G5:H5"/>
    <mergeCell ref="I5:J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W22"/>
  <sheetViews>
    <sheetView zoomScaleNormal="100" workbookViewId="0">
      <pane xSplit="2" topLeftCell="C1" activePane="topRight" state="frozen"/>
      <selection pane="topRight"/>
    </sheetView>
  </sheetViews>
  <sheetFormatPr defaultRowHeight="14.25" x14ac:dyDescent="0.2"/>
  <cols>
    <col min="1" max="1" width="9" style="12"/>
    <col min="2" max="2" width="34.625" style="12" customWidth="1"/>
    <col min="3" max="3" width="10.125" style="12" customWidth="1"/>
    <col min="4" max="14" width="9" style="12" customWidth="1"/>
    <col min="15" max="18" width="9" style="12"/>
    <col min="19" max="19" width="8.625" style="12"/>
    <col min="20" max="20" width="9" style="12"/>
    <col min="21" max="21" width="8.625" style="12"/>
    <col min="22" max="22" width="9" style="12"/>
    <col min="23" max="23" width="8.625" style="12"/>
    <col min="24" max="256" width="9" style="12"/>
    <col min="257" max="257" width="24.625" style="12" customWidth="1"/>
    <col min="258" max="512" width="9" style="12"/>
    <col min="513" max="513" width="24.625" style="12" customWidth="1"/>
    <col min="514" max="768" width="9" style="12"/>
    <col min="769" max="769" width="24.625" style="12" customWidth="1"/>
    <col min="770" max="1024" width="9" style="12"/>
    <col min="1025" max="1025" width="24.625" style="12" customWidth="1"/>
    <col min="1026" max="1280" width="9" style="12"/>
    <col min="1281" max="1281" width="24.625" style="12" customWidth="1"/>
    <col min="1282" max="1536" width="9" style="12"/>
    <col min="1537" max="1537" width="24.625" style="12" customWidth="1"/>
    <col min="1538" max="1792" width="9" style="12"/>
    <col min="1793" max="1793" width="24.625" style="12" customWidth="1"/>
    <col min="1794" max="2048" width="9" style="12"/>
    <col min="2049" max="2049" width="24.625" style="12" customWidth="1"/>
    <col min="2050" max="2304" width="9" style="12"/>
    <col min="2305" max="2305" width="24.625" style="12" customWidth="1"/>
    <col min="2306" max="2560" width="9" style="12"/>
    <col min="2561" max="2561" width="24.625" style="12" customWidth="1"/>
    <col min="2562" max="2816" width="9" style="12"/>
    <col min="2817" max="2817" width="24.625" style="12" customWidth="1"/>
    <col min="2818" max="3072" width="9" style="12"/>
    <col min="3073" max="3073" width="24.625" style="12" customWidth="1"/>
    <col min="3074" max="3328" width="9" style="12"/>
    <col min="3329" max="3329" width="24.625" style="12" customWidth="1"/>
    <col min="3330" max="3584" width="9" style="12"/>
    <col min="3585" max="3585" width="24.625" style="12" customWidth="1"/>
    <col min="3586" max="3840" width="9" style="12"/>
    <col min="3841" max="3841" width="24.625" style="12" customWidth="1"/>
    <col min="3842" max="4096" width="9" style="12"/>
    <col min="4097" max="4097" width="24.625" style="12" customWidth="1"/>
    <col min="4098" max="4352" width="9" style="12"/>
    <col min="4353" max="4353" width="24.625" style="12" customWidth="1"/>
    <col min="4354" max="4608" width="9" style="12"/>
    <col min="4609" max="4609" width="24.625" style="12" customWidth="1"/>
    <col min="4610" max="4864" width="9" style="12"/>
    <col min="4865" max="4865" width="24.625" style="12" customWidth="1"/>
    <col min="4866" max="5120" width="9" style="12"/>
    <col min="5121" max="5121" width="24.625" style="12" customWidth="1"/>
    <col min="5122" max="5376" width="9" style="12"/>
    <col min="5377" max="5377" width="24.625" style="12" customWidth="1"/>
    <col min="5378" max="5632" width="9" style="12"/>
    <col min="5633" max="5633" width="24.625" style="12" customWidth="1"/>
    <col min="5634" max="5888" width="9" style="12"/>
    <col min="5889" max="5889" width="24.625" style="12" customWidth="1"/>
    <col min="5890" max="6144" width="9" style="12"/>
    <col min="6145" max="6145" width="24.625" style="12" customWidth="1"/>
    <col min="6146" max="6400" width="9" style="12"/>
    <col min="6401" max="6401" width="24.625" style="12" customWidth="1"/>
    <col min="6402" max="6656" width="9" style="12"/>
    <col min="6657" max="6657" width="24.625" style="12" customWidth="1"/>
    <col min="6658" max="6912" width="9" style="12"/>
    <col min="6913" max="6913" width="24.625" style="12" customWidth="1"/>
    <col min="6914" max="7168" width="9" style="12"/>
    <col min="7169" max="7169" width="24.625" style="12" customWidth="1"/>
    <col min="7170" max="7424" width="9" style="12"/>
    <col min="7425" max="7425" width="24.625" style="12" customWidth="1"/>
    <col min="7426" max="7680" width="9" style="12"/>
    <col min="7681" max="7681" width="24.625" style="12" customWidth="1"/>
    <col min="7682" max="7936" width="9" style="12"/>
    <col min="7937" max="7937" width="24.625" style="12" customWidth="1"/>
    <col min="7938" max="8192" width="9" style="12"/>
    <col min="8193" max="8193" width="24.625" style="12" customWidth="1"/>
    <col min="8194" max="8448" width="9" style="12"/>
    <col min="8449" max="8449" width="24.625" style="12" customWidth="1"/>
    <col min="8450" max="8704" width="9" style="12"/>
    <col min="8705" max="8705" width="24.625" style="12" customWidth="1"/>
    <col min="8706" max="8960" width="9" style="12"/>
    <col min="8961" max="8961" width="24.625" style="12" customWidth="1"/>
    <col min="8962" max="9216" width="9" style="12"/>
    <col min="9217" max="9217" width="24.625" style="12" customWidth="1"/>
    <col min="9218" max="9472" width="9" style="12"/>
    <col min="9473" max="9473" width="24.625" style="12" customWidth="1"/>
    <col min="9474" max="9728" width="9" style="12"/>
    <col min="9729" max="9729" width="24.625" style="12" customWidth="1"/>
    <col min="9730" max="9984" width="9" style="12"/>
    <col min="9985" max="9985" width="24.625" style="12" customWidth="1"/>
    <col min="9986" max="10240" width="9" style="12"/>
    <col min="10241" max="10241" width="24.625" style="12" customWidth="1"/>
    <col min="10242" max="10496" width="9" style="12"/>
    <col min="10497" max="10497" width="24.625" style="12" customWidth="1"/>
    <col min="10498" max="10752" width="9" style="12"/>
    <col min="10753" max="10753" width="24.625" style="12" customWidth="1"/>
    <col min="10754" max="11008" width="9" style="12"/>
    <col min="11009" max="11009" width="24.625" style="12" customWidth="1"/>
    <col min="11010" max="11264" width="9" style="12"/>
    <col min="11265" max="11265" width="24.625" style="12" customWidth="1"/>
    <col min="11266" max="11520" width="9" style="12"/>
    <col min="11521" max="11521" width="24.625" style="12" customWidth="1"/>
    <col min="11522" max="11776" width="9" style="12"/>
    <col min="11777" max="11777" width="24.625" style="12" customWidth="1"/>
    <col min="11778" max="12032" width="9" style="12"/>
    <col min="12033" max="12033" width="24.625" style="12" customWidth="1"/>
    <col min="12034" max="12288" width="9" style="12"/>
    <col min="12289" max="12289" width="24.625" style="12" customWidth="1"/>
    <col min="12290" max="12544" width="9" style="12"/>
    <col min="12545" max="12545" width="24.625" style="12" customWidth="1"/>
    <col min="12546" max="12800" width="9" style="12"/>
    <col min="12801" max="12801" width="24.625" style="12" customWidth="1"/>
    <col min="12802" max="13056" width="9" style="12"/>
    <col min="13057" max="13057" width="24.625" style="12" customWidth="1"/>
    <col min="13058" max="13312" width="9" style="12"/>
    <col min="13313" max="13313" width="24.625" style="12" customWidth="1"/>
    <col min="13314" max="13568" width="9" style="12"/>
    <col min="13569" max="13569" width="24.625" style="12" customWidth="1"/>
    <col min="13570" max="13824" width="9" style="12"/>
    <col min="13825" max="13825" width="24.625" style="12" customWidth="1"/>
    <col min="13826" max="14080" width="9" style="12"/>
    <col min="14081" max="14081" width="24.625" style="12" customWidth="1"/>
    <col min="14082" max="14336" width="9" style="12"/>
    <col min="14337" max="14337" width="24.625" style="12" customWidth="1"/>
    <col min="14338" max="14592" width="9" style="12"/>
    <col min="14593" max="14593" width="24.625" style="12" customWidth="1"/>
    <col min="14594" max="14848" width="9" style="12"/>
    <col min="14849" max="14849" width="24.625" style="12" customWidth="1"/>
    <col min="14850" max="15104" width="9" style="12"/>
    <col min="15105" max="15105" width="24.625" style="12" customWidth="1"/>
    <col min="15106" max="15360" width="9" style="12"/>
    <col min="15361" max="15361" width="24.625" style="12" customWidth="1"/>
    <col min="15362" max="15616" width="9" style="12"/>
    <col min="15617" max="15617" width="24.625" style="12" customWidth="1"/>
    <col min="15618" max="15872" width="9" style="12"/>
    <col min="15873" max="15873" width="24.625" style="12" customWidth="1"/>
    <col min="15874" max="16128" width="9" style="12"/>
    <col min="16129" max="16129" width="24.625" style="12" customWidth="1"/>
    <col min="16130" max="16384" width="9" style="12"/>
  </cols>
  <sheetData>
    <row r="1" spans="2:23" ht="37.35" customHeight="1" x14ac:dyDescent="0.2">
      <c r="B1" s="29" t="s">
        <v>68</v>
      </c>
    </row>
    <row r="3" spans="2:23" ht="13.5" customHeight="1" x14ac:dyDescent="0.2">
      <c r="B3" s="32" t="s">
        <v>42</v>
      </c>
      <c r="C3" s="60" t="s">
        <v>69</v>
      </c>
      <c r="D3" s="61" t="s">
        <v>70</v>
      </c>
      <c r="E3" s="61" t="s">
        <v>71</v>
      </c>
      <c r="F3" s="62" t="s">
        <v>72</v>
      </c>
      <c r="G3" s="63" t="s">
        <v>73</v>
      </c>
      <c r="H3" s="17" t="s">
        <v>74</v>
      </c>
      <c r="I3" s="17" t="s">
        <v>75</v>
      </c>
      <c r="J3" s="17" t="s">
        <v>76</v>
      </c>
      <c r="K3" s="17" t="s">
        <v>77</v>
      </c>
      <c r="L3" s="17" t="s">
        <v>78</v>
      </c>
      <c r="M3" s="17" t="s">
        <v>79</v>
      </c>
      <c r="N3" s="17" t="s">
        <v>87</v>
      </c>
      <c r="O3" s="17" t="s">
        <v>89</v>
      </c>
      <c r="P3" s="17" t="s">
        <v>90</v>
      </c>
      <c r="Q3" s="17" t="s">
        <v>91</v>
      </c>
      <c r="R3" s="17" t="s">
        <v>93</v>
      </c>
      <c r="S3" s="17" t="s">
        <v>94</v>
      </c>
      <c r="T3" s="17" t="s">
        <v>95</v>
      </c>
      <c r="U3" s="17" t="s">
        <v>96</v>
      </c>
      <c r="V3" s="17" t="s">
        <v>97</v>
      </c>
      <c r="W3" s="17" t="s">
        <v>101</v>
      </c>
    </row>
    <row r="4" spans="2:23" ht="13.5" customHeight="1" x14ac:dyDescent="0.2">
      <c r="B4" s="33" t="s">
        <v>21</v>
      </c>
      <c r="C4" s="51">
        <v>10677</v>
      </c>
      <c r="D4" s="48">
        <v>11460</v>
      </c>
      <c r="E4" s="48">
        <v>11559</v>
      </c>
      <c r="F4" s="48">
        <v>11658</v>
      </c>
      <c r="G4" s="48">
        <v>10887</v>
      </c>
      <c r="H4" s="48">
        <v>10770</v>
      </c>
      <c r="I4" s="48">
        <v>11607</v>
      </c>
      <c r="J4" s="48">
        <v>12693</v>
      </c>
      <c r="K4" s="48">
        <v>12342</v>
      </c>
      <c r="L4" s="48">
        <v>11349</v>
      </c>
      <c r="M4" s="48">
        <v>12036</v>
      </c>
      <c r="N4" s="48">
        <v>12066</v>
      </c>
      <c r="O4" s="48">
        <v>11973</v>
      </c>
      <c r="P4" s="48">
        <v>12453</v>
      </c>
      <c r="Q4" s="48">
        <v>12765</v>
      </c>
      <c r="R4" s="48">
        <v>13335</v>
      </c>
      <c r="S4" s="48">
        <v>14505</v>
      </c>
      <c r="T4" s="48">
        <v>23418</v>
      </c>
      <c r="U4" s="48">
        <v>16758</v>
      </c>
      <c r="V4" s="48">
        <v>17736</v>
      </c>
      <c r="W4" s="48">
        <v>14109</v>
      </c>
    </row>
    <row r="5" spans="2:23" ht="13.5" customHeight="1" x14ac:dyDescent="0.2">
      <c r="B5" s="33" t="s">
        <v>22</v>
      </c>
      <c r="C5" s="51">
        <v>4452</v>
      </c>
      <c r="D5" s="48">
        <v>4011</v>
      </c>
      <c r="E5" s="48">
        <v>5217</v>
      </c>
      <c r="F5" s="48">
        <v>5031</v>
      </c>
      <c r="G5" s="48">
        <v>4317</v>
      </c>
      <c r="H5" s="48">
        <v>3909</v>
      </c>
      <c r="I5" s="48">
        <v>4968</v>
      </c>
      <c r="J5" s="48">
        <v>4893</v>
      </c>
      <c r="K5" s="48">
        <v>3981</v>
      </c>
      <c r="L5" s="48">
        <v>3924</v>
      </c>
      <c r="M5" s="48">
        <v>5049</v>
      </c>
      <c r="N5" s="48">
        <v>4731</v>
      </c>
      <c r="O5" s="48">
        <v>4062</v>
      </c>
      <c r="P5" s="48">
        <v>4173</v>
      </c>
      <c r="Q5" s="48">
        <v>5211</v>
      </c>
      <c r="R5" s="48">
        <v>5094</v>
      </c>
      <c r="S5" s="48">
        <v>5103</v>
      </c>
      <c r="T5" s="48">
        <v>6003</v>
      </c>
      <c r="U5" s="48">
        <v>5583</v>
      </c>
      <c r="V5" s="48">
        <v>5298</v>
      </c>
      <c r="W5" s="48">
        <v>4275</v>
      </c>
    </row>
    <row r="6" spans="2:23" ht="13.5" customHeight="1" x14ac:dyDescent="0.2">
      <c r="B6" s="33" t="s">
        <v>23</v>
      </c>
      <c r="C6" s="51">
        <v>2907</v>
      </c>
      <c r="D6" s="48">
        <v>3198</v>
      </c>
      <c r="E6" s="48">
        <v>3357</v>
      </c>
      <c r="F6" s="48">
        <v>3204</v>
      </c>
      <c r="G6" s="48">
        <v>3225</v>
      </c>
      <c r="H6" s="48">
        <v>3324</v>
      </c>
      <c r="I6" s="48">
        <v>3444</v>
      </c>
      <c r="J6" s="48">
        <v>3618</v>
      </c>
      <c r="K6" s="48">
        <v>3387</v>
      </c>
      <c r="L6" s="48">
        <v>3387</v>
      </c>
      <c r="M6" s="48">
        <v>3774</v>
      </c>
      <c r="N6" s="48">
        <v>3516</v>
      </c>
      <c r="O6" s="48">
        <v>3396</v>
      </c>
      <c r="P6" s="48">
        <v>3531</v>
      </c>
      <c r="Q6" s="48">
        <v>3690</v>
      </c>
      <c r="R6" s="48">
        <v>4137</v>
      </c>
      <c r="S6" s="48">
        <v>4383</v>
      </c>
      <c r="T6" s="48">
        <v>5793</v>
      </c>
      <c r="U6" s="48">
        <v>5298</v>
      </c>
      <c r="V6" s="48">
        <v>5673</v>
      </c>
      <c r="W6" s="48">
        <v>4386</v>
      </c>
    </row>
    <row r="7" spans="2:23" ht="13.5" customHeight="1" x14ac:dyDescent="0.2">
      <c r="B7" s="33" t="s">
        <v>24</v>
      </c>
      <c r="C7" s="51">
        <v>2190</v>
      </c>
      <c r="D7" s="48">
        <v>2547</v>
      </c>
      <c r="E7" s="48">
        <v>2763</v>
      </c>
      <c r="F7" s="48">
        <v>2667</v>
      </c>
      <c r="G7" s="48">
        <v>2352</v>
      </c>
      <c r="H7" s="48">
        <v>2463</v>
      </c>
      <c r="I7" s="48">
        <v>2583</v>
      </c>
      <c r="J7" s="48">
        <v>2745</v>
      </c>
      <c r="K7" s="48">
        <v>2385</v>
      </c>
      <c r="L7" s="48">
        <v>2448</v>
      </c>
      <c r="M7" s="48">
        <v>2601</v>
      </c>
      <c r="N7" s="48">
        <v>2571</v>
      </c>
      <c r="O7" s="48">
        <v>2328</v>
      </c>
      <c r="P7" s="48">
        <v>2388</v>
      </c>
      <c r="Q7" s="48">
        <v>2700</v>
      </c>
      <c r="R7" s="48">
        <v>2676</v>
      </c>
      <c r="S7" s="48">
        <v>2790</v>
      </c>
      <c r="T7" s="48">
        <v>3213</v>
      </c>
      <c r="U7" s="48">
        <v>2787</v>
      </c>
      <c r="V7" s="48">
        <v>2664</v>
      </c>
      <c r="W7" s="48">
        <v>2223</v>
      </c>
    </row>
    <row r="8" spans="2:23" ht="13.5" customHeight="1" x14ac:dyDescent="0.2">
      <c r="B8" s="33" t="s">
        <v>25</v>
      </c>
      <c r="C8" s="51">
        <v>2427</v>
      </c>
      <c r="D8" s="48">
        <v>3129</v>
      </c>
      <c r="E8" s="48">
        <v>3615</v>
      </c>
      <c r="F8" s="48">
        <v>2967</v>
      </c>
      <c r="G8" s="48">
        <v>2631</v>
      </c>
      <c r="H8" s="48">
        <v>2994</v>
      </c>
      <c r="I8" s="48">
        <v>3546</v>
      </c>
      <c r="J8" s="48">
        <v>2886</v>
      </c>
      <c r="K8" s="48">
        <v>2529</v>
      </c>
      <c r="L8" s="48">
        <v>3120</v>
      </c>
      <c r="M8" s="48">
        <v>3276</v>
      </c>
      <c r="N8" s="48">
        <v>2721</v>
      </c>
      <c r="O8" s="48">
        <v>2403</v>
      </c>
      <c r="P8" s="48">
        <v>2997</v>
      </c>
      <c r="Q8" s="48">
        <v>3369</v>
      </c>
      <c r="R8" s="48">
        <v>3021</v>
      </c>
      <c r="S8" s="48">
        <v>3162</v>
      </c>
      <c r="T8" s="48">
        <v>4044</v>
      </c>
      <c r="U8" s="48">
        <v>3495</v>
      </c>
      <c r="V8" s="48">
        <v>2931</v>
      </c>
      <c r="W8" s="48">
        <v>2361</v>
      </c>
    </row>
    <row r="9" spans="2:23" ht="13.5" customHeight="1" x14ac:dyDescent="0.2">
      <c r="B9" s="33" t="s">
        <v>26</v>
      </c>
      <c r="C9" s="51">
        <v>1278</v>
      </c>
      <c r="D9" s="48">
        <v>1695</v>
      </c>
      <c r="E9" s="48">
        <v>1539</v>
      </c>
      <c r="F9" s="48">
        <v>1461</v>
      </c>
      <c r="G9" s="48">
        <v>1293</v>
      </c>
      <c r="H9" s="48">
        <v>1413</v>
      </c>
      <c r="I9" s="48">
        <v>1395</v>
      </c>
      <c r="J9" s="48">
        <v>1356</v>
      </c>
      <c r="K9" s="48">
        <v>1179</v>
      </c>
      <c r="L9" s="48">
        <v>1380</v>
      </c>
      <c r="M9" s="48">
        <v>1551</v>
      </c>
      <c r="N9" s="48">
        <v>1332</v>
      </c>
      <c r="O9" s="48">
        <v>1197</v>
      </c>
      <c r="P9" s="48">
        <v>1458</v>
      </c>
      <c r="Q9" s="48">
        <v>1611</v>
      </c>
      <c r="R9" s="48">
        <v>1503</v>
      </c>
      <c r="S9" s="48">
        <v>1644</v>
      </c>
      <c r="T9" s="48">
        <v>2883</v>
      </c>
      <c r="U9" s="48">
        <v>1944</v>
      </c>
      <c r="V9" s="48">
        <v>1761</v>
      </c>
      <c r="W9" s="48">
        <v>1488</v>
      </c>
    </row>
    <row r="10" spans="2:23" ht="13.5" customHeight="1" x14ac:dyDescent="0.2">
      <c r="B10" s="33" t="s">
        <v>27</v>
      </c>
      <c r="C10" s="51">
        <v>2052</v>
      </c>
      <c r="D10" s="48">
        <v>2046</v>
      </c>
      <c r="E10" s="48">
        <v>2388</v>
      </c>
      <c r="F10" s="48">
        <v>2127</v>
      </c>
      <c r="G10" s="48">
        <v>2025</v>
      </c>
      <c r="H10" s="48">
        <v>1992</v>
      </c>
      <c r="I10" s="48">
        <v>2184</v>
      </c>
      <c r="J10" s="48">
        <v>2214</v>
      </c>
      <c r="K10" s="48">
        <v>2010</v>
      </c>
      <c r="L10" s="48">
        <v>1863</v>
      </c>
      <c r="M10" s="48">
        <v>2217</v>
      </c>
      <c r="N10" s="48">
        <v>2172</v>
      </c>
      <c r="O10" s="48">
        <v>2139</v>
      </c>
      <c r="P10" s="48">
        <v>2247</v>
      </c>
      <c r="Q10" s="48">
        <v>2397</v>
      </c>
      <c r="R10" s="48">
        <v>2283</v>
      </c>
      <c r="S10" s="48">
        <v>2640</v>
      </c>
      <c r="T10" s="48">
        <v>3687</v>
      </c>
      <c r="U10" s="48">
        <v>2622</v>
      </c>
      <c r="V10" s="48">
        <v>2661</v>
      </c>
      <c r="W10" s="48">
        <v>2169</v>
      </c>
    </row>
    <row r="11" spans="2:23" ht="13.5" customHeight="1" x14ac:dyDescent="0.2">
      <c r="B11" s="33" t="s">
        <v>28</v>
      </c>
      <c r="C11" s="51">
        <v>2265</v>
      </c>
      <c r="D11" s="48">
        <v>3426</v>
      </c>
      <c r="E11" s="48">
        <v>3786</v>
      </c>
      <c r="F11" s="48">
        <v>3024</v>
      </c>
      <c r="G11" s="48">
        <v>2349</v>
      </c>
      <c r="H11" s="48">
        <v>3219</v>
      </c>
      <c r="I11" s="48">
        <v>3441</v>
      </c>
      <c r="J11" s="48">
        <v>2718</v>
      </c>
      <c r="K11" s="48">
        <v>2316</v>
      </c>
      <c r="L11" s="48">
        <v>2820</v>
      </c>
      <c r="M11" s="48">
        <v>3513</v>
      </c>
      <c r="N11" s="48">
        <v>2715</v>
      </c>
      <c r="O11" s="48">
        <v>2337</v>
      </c>
      <c r="P11" s="48">
        <v>3075</v>
      </c>
      <c r="Q11" s="48">
        <v>3522</v>
      </c>
      <c r="R11" s="48">
        <v>3126</v>
      </c>
      <c r="S11" s="48">
        <v>3108</v>
      </c>
      <c r="T11" s="48">
        <v>5355</v>
      </c>
      <c r="U11" s="48">
        <v>4452</v>
      </c>
      <c r="V11" s="48">
        <v>3735</v>
      </c>
      <c r="W11" s="48">
        <v>2712</v>
      </c>
    </row>
    <row r="12" spans="2:23" ht="13.5" customHeight="1" x14ac:dyDescent="0.2">
      <c r="B12" s="33" t="s">
        <v>29</v>
      </c>
      <c r="C12" s="51">
        <v>1767</v>
      </c>
      <c r="D12" s="48">
        <v>2058</v>
      </c>
      <c r="E12" s="48">
        <v>2373</v>
      </c>
      <c r="F12" s="48">
        <v>2226</v>
      </c>
      <c r="G12" s="48">
        <v>1914</v>
      </c>
      <c r="H12" s="48">
        <v>1989</v>
      </c>
      <c r="I12" s="48">
        <v>2220</v>
      </c>
      <c r="J12" s="48">
        <v>2457</v>
      </c>
      <c r="K12" s="48">
        <v>2064</v>
      </c>
      <c r="L12" s="48">
        <v>1980</v>
      </c>
      <c r="M12" s="48">
        <v>2298</v>
      </c>
      <c r="N12" s="48">
        <v>2463</v>
      </c>
      <c r="O12" s="48">
        <v>2112</v>
      </c>
      <c r="P12" s="48">
        <v>2283</v>
      </c>
      <c r="Q12" s="48">
        <v>2523</v>
      </c>
      <c r="R12" s="48">
        <v>2601</v>
      </c>
      <c r="S12" s="48">
        <v>2505</v>
      </c>
      <c r="T12" s="48">
        <v>3261</v>
      </c>
      <c r="U12" s="48">
        <v>2763</v>
      </c>
      <c r="V12" s="48">
        <v>2694</v>
      </c>
      <c r="W12" s="48">
        <v>2079</v>
      </c>
    </row>
    <row r="13" spans="2:23" ht="13.5" customHeight="1" x14ac:dyDescent="0.2">
      <c r="B13" s="33" t="s">
        <v>30</v>
      </c>
      <c r="C13" s="51">
        <v>3372</v>
      </c>
      <c r="D13" s="48">
        <v>3474</v>
      </c>
      <c r="E13" s="48">
        <v>3822</v>
      </c>
      <c r="F13" s="48">
        <v>3891</v>
      </c>
      <c r="G13" s="48">
        <v>3579</v>
      </c>
      <c r="H13" s="48">
        <v>3225</v>
      </c>
      <c r="I13" s="48">
        <v>3774</v>
      </c>
      <c r="J13" s="48">
        <v>3891</v>
      </c>
      <c r="K13" s="48">
        <v>3513</v>
      </c>
      <c r="L13" s="48">
        <v>3381</v>
      </c>
      <c r="M13" s="48">
        <v>3780</v>
      </c>
      <c r="N13" s="48">
        <v>4032</v>
      </c>
      <c r="O13" s="48">
        <v>3516</v>
      </c>
      <c r="P13" s="48">
        <v>3609</v>
      </c>
      <c r="Q13" s="48">
        <v>3960</v>
      </c>
      <c r="R13" s="48">
        <v>4218</v>
      </c>
      <c r="S13" s="48">
        <v>4431</v>
      </c>
      <c r="T13" s="48">
        <v>5046</v>
      </c>
      <c r="U13" s="48">
        <v>4212</v>
      </c>
      <c r="V13" s="48">
        <v>4323</v>
      </c>
      <c r="W13" s="48">
        <v>3672</v>
      </c>
    </row>
    <row r="14" spans="2:23" ht="13.5" customHeight="1" x14ac:dyDescent="0.2">
      <c r="B14" s="33" t="s">
        <v>31</v>
      </c>
      <c r="C14" s="51">
        <v>2856</v>
      </c>
      <c r="D14" s="48">
        <v>3207</v>
      </c>
      <c r="E14" s="48">
        <v>3135</v>
      </c>
      <c r="F14" s="48">
        <v>3204</v>
      </c>
      <c r="G14" s="48">
        <v>2847</v>
      </c>
      <c r="H14" s="48">
        <v>2697</v>
      </c>
      <c r="I14" s="48">
        <v>2814</v>
      </c>
      <c r="J14" s="48">
        <v>3513</v>
      </c>
      <c r="K14" s="48">
        <v>3150</v>
      </c>
      <c r="L14" s="48">
        <v>2787</v>
      </c>
      <c r="M14" s="48">
        <v>2949</v>
      </c>
      <c r="N14" s="48">
        <v>3147</v>
      </c>
      <c r="O14" s="48">
        <v>2865</v>
      </c>
      <c r="P14" s="48">
        <v>2937</v>
      </c>
      <c r="Q14" s="48">
        <v>2994</v>
      </c>
      <c r="R14" s="48">
        <v>3321</v>
      </c>
      <c r="S14" s="48">
        <v>3345</v>
      </c>
      <c r="T14" s="48">
        <v>4767</v>
      </c>
      <c r="U14" s="48">
        <v>3711</v>
      </c>
      <c r="V14" s="48">
        <v>4218</v>
      </c>
      <c r="W14" s="48">
        <v>3255</v>
      </c>
    </row>
    <row r="15" spans="2:23" ht="13.5" customHeight="1" x14ac:dyDescent="0.2">
      <c r="B15" s="42" t="s">
        <v>63</v>
      </c>
      <c r="C15" s="51">
        <v>2901</v>
      </c>
      <c r="D15" s="48">
        <v>1113</v>
      </c>
      <c r="E15" s="48">
        <v>951</v>
      </c>
      <c r="F15" s="48">
        <v>12273</v>
      </c>
      <c r="G15" s="48">
        <v>2751</v>
      </c>
      <c r="H15" s="48">
        <v>1167</v>
      </c>
      <c r="I15" s="48">
        <v>1257</v>
      </c>
      <c r="J15" s="48">
        <v>10737</v>
      </c>
      <c r="K15" s="48">
        <v>2934</v>
      </c>
      <c r="L15" s="48">
        <v>1365</v>
      </c>
      <c r="M15" s="48">
        <v>1269</v>
      </c>
      <c r="N15" s="48">
        <v>10854</v>
      </c>
      <c r="O15" s="69">
        <v>2946</v>
      </c>
      <c r="P15" s="48">
        <v>1266</v>
      </c>
      <c r="Q15" s="48">
        <v>1182</v>
      </c>
      <c r="R15" s="48">
        <v>10029</v>
      </c>
      <c r="S15" s="48">
        <v>2790</v>
      </c>
      <c r="T15" s="48">
        <v>2277</v>
      </c>
      <c r="U15" s="48">
        <v>2865</v>
      </c>
      <c r="V15" s="48">
        <v>11925</v>
      </c>
      <c r="W15" s="48">
        <v>3714</v>
      </c>
    </row>
    <row r="16" spans="2:23" ht="13.5" customHeight="1" x14ac:dyDescent="0.2">
      <c r="B16" s="32" t="s">
        <v>4</v>
      </c>
      <c r="C16" s="52">
        <v>39138</v>
      </c>
      <c r="D16" s="50">
        <v>41370</v>
      </c>
      <c r="E16" s="50">
        <v>44514</v>
      </c>
      <c r="F16" s="50">
        <v>53733</v>
      </c>
      <c r="G16" s="50">
        <v>40167</v>
      </c>
      <c r="H16" s="50">
        <v>39165</v>
      </c>
      <c r="I16" s="50">
        <v>43227</v>
      </c>
      <c r="J16" s="50">
        <v>53715</v>
      </c>
      <c r="K16" s="50">
        <v>41784</v>
      </c>
      <c r="L16" s="50">
        <v>39804</v>
      </c>
      <c r="M16" s="50">
        <v>44319</v>
      </c>
      <c r="N16" s="50">
        <v>52317</v>
      </c>
      <c r="O16" s="50">
        <v>41271</v>
      </c>
      <c r="P16" s="50">
        <v>42417</v>
      </c>
      <c r="Q16" s="50">
        <v>45921</v>
      </c>
      <c r="R16" s="50">
        <v>55341</v>
      </c>
      <c r="S16" s="50">
        <v>50406</v>
      </c>
      <c r="T16" s="50">
        <v>69747</v>
      </c>
      <c r="U16" s="50">
        <v>56487</v>
      </c>
      <c r="V16" s="50">
        <v>65616</v>
      </c>
      <c r="W16" s="50">
        <v>46440</v>
      </c>
    </row>
    <row r="22" spans="2:2" x14ac:dyDescent="0.2">
      <c r="B22"/>
    </row>
  </sheetData>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8"/>
  <sheetViews>
    <sheetView zoomScaleNormal="100" workbookViewId="0">
      <pane xSplit="2" topLeftCell="C1" activePane="topRight" state="frozen"/>
      <selection pane="topRight"/>
    </sheetView>
  </sheetViews>
  <sheetFormatPr defaultRowHeight="14.25" x14ac:dyDescent="0.2"/>
  <cols>
    <col min="1" max="1" width="9" style="12"/>
    <col min="2" max="2" width="32.125" style="12" customWidth="1"/>
    <col min="3" max="11" width="9" style="12" customWidth="1"/>
    <col min="12" max="12" width="9.125" style="12" customWidth="1"/>
    <col min="13" max="14" width="9" style="12" customWidth="1"/>
    <col min="15" max="18" width="9" style="12"/>
    <col min="19" max="19" width="8.625" style="12"/>
    <col min="20" max="20" width="9" style="12"/>
    <col min="21" max="21" width="8.625" style="12"/>
    <col min="22" max="22" width="9" style="12"/>
    <col min="23" max="23" width="8.625" style="12"/>
    <col min="24" max="257" width="9" style="12"/>
    <col min="258" max="258" width="32.125" style="12" customWidth="1"/>
    <col min="259" max="267" width="9" style="12"/>
    <col min="268" max="268" width="9.125" style="12" customWidth="1"/>
    <col min="269" max="513" width="9" style="12"/>
    <col min="514" max="514" width="32.125" style="12" customWidth="1"/>
    <col min="515" max="523" width="9" style="12"/>
    <col min="524" max="524" width="9.125" style="12" customWidth="1"/>
    <col min="525" max="769" width="9" style="12"/>
    <col min="770" max="770" width="32.125" style="12" customWidth="1"/>
    <col min="771" max="779" width="9" style="12"/>
    <col min="780" max="780" width="9.125" style="12" customWidth="1"/>
    <col min="781" max="1025" width="9" style="12"/>
    <col min="1026" max="1026" width="32.125" style="12" customWidth="1"/>
    <col min="1027" max="1035" width="9" style="12"/>
    <col min="1036" max="1036" width="9.125" style="12" customWidth="1"/>
    <col min="1037" max="1281" width="9" style="12"/>
    <col min="1282" max="1282" width="32.125" style="12" customWidth="1"/>
    <col min="1283" max="1291" width="9" style="12"/>
    <col min="1292" max="1292" width="9.125" style="12" customWidth="1"/>
    <col min="1293" max="1537" width="9" style="12"/>
    <col min="1538" max="1538" width="32.125" style="12" customWidth="1"/>
    <col min="1539" max="1547" width="9" style="12"/>
    <col min="1548" max="1548" width="9.125" style="12" customWidth="1"/>
    <col min="1549" max="1793" width="9" style="12"/>
    <col min="1794" max="1794" width="32.125" style="12" customWidth="1"/>
    <col min="1795" max="1803" width="9" style="12"/>
    <col min="1804" max="1804" width="9.125" style="12" customWidth="1"/>
    <col min="1805" max="2049" width="9" style="12"/>
    <col min="2050" max="2050" width="32.125" style="12" customWidth="1"/>
    <col min="2051" max="2059" width="9" style="12"/>
    <col min="2060" max="2060" width="9.125" style="12" customWidth="1"/>
    <col min="2061" max="2305" width="9" style="12"/>
    <col min="2306" max="2306" width="32.125" style="12" customWidth="1"/>
    <col min="2307" max="2315" width="9" style="12"/>
    <col min="2316" max="2316" width="9.125" style="12" customWidth="1"/>
    <col min="2317" max="2561" width="9" style="12"/>
    <col min="2562" max="2562" width="32.125" style="12" customWidth="1"/>
    <col min="2563" max="2571" width="9" style="12"/>
    <col min="2572" max="2572" width="9.125" style="12" customWidth="1"/>
    <col min="2573" max="2817" width="9" style="12"/>
    <col min="2818" max="2818" width="32.125" style="12" customWidth="1"/>
    <col min="2819" max="2827" width="9" style="12"/>
    <col min="2828" max="2828" width="9.125" style="12" customWidth="1"/>
    <col min="2829" max="3073" width="9" style="12"/>
    <col min="3074" max="3074" width="32.125" style="12" customWidth="1"/>
    <col min="3075" max="3083" width="9" style="12"/>
    <col min="3084" max="3084" width="9.125" style="12" customWidth="1"/>
    <col min="3085" max="3329" width="9" style="12"/>
    <col min="3330" max="3330" width="32.125" style="12" customWidth="1"/>
    <col min="3331" max="3339" width="9" style="12"/>
    <col min="3340" max="3340" width="9.125" style="12" customWidth="1"/>
    <col min="3341" max="3585" width="9" style="12"/>
    <col min="3586" max="3586" width="32.125" style="12" customWidth="1"/>
    <col min="3587" max="3595" width="9" style="12"/>
    <col min="3596" max="3596" width="9.125" style="12" customWidth="1"/>
    <col min="3597" max="3841" width="9" style="12"/>
    <col min="3842" max="3842" width="32.125" style="12" customWidth="1"/>
    <col min="3843" max="3851" width="9" style="12"/>
    <col min="3852" max="3852" width="9.125" style="12" customWidth="1"/>
    <col min="3853" max="4097" width="9" style="12"/>
    <col min="4098" max="4098" width="32.125" style="12" customWidth="1"/>
    <col min="4099" max="4107" width="9" style="12"/>
    <col min="4108" max="4108" width="9.125" style="12" customWidth="1"/>
    <col min="4109" max="4353" width="9" style="12"/>
    <col min="4354" max="4354" width="32.125" style="12" customWidth="1"/>
    <col min="4355" max="4363" width="9" style="12"/>
    <col min="4364" max="4364" width="9.125" style="12" customWidth="1"/>
    <col min="4365" max="4609" width="9" style="12"/>
    <col min="4610" max="4610" width="32.125" style="12" customWidth="1"/>
    <col min="4611" max="4619" width="9" style="12"/>
    <col min="4620" max="4620" width="9.125" style="12" customWidth="1"/>
    <col min="4621" max="4865" width="9" style="12"/>
    <col min="4866" max="4866" width="32.125" style="12" customWidth="1"/>
    <col min="4867" max="4875" width="9" style="12"/>
    <col min="4876" max="4876" width="9.125" style="12" customWidth="1"/>
    <col min="4877" max="5121" width="9" style="12"/>
    <col min="5122" max="5122" width="32.125" style="12" customWidth="1"/>
    <col min="5123" max="5131" width="9" style="12"/>
    <col min="5132" max="5132" width="9.125" style="12" customWidth="1"/>
    <col min="5133" max="5377" width="9" style="12"/>
    <col min="5378" max="5378" width="32.125" style="12" customWidth="1"/>
    <col min="5379" max="5387" width="9" style="12"/>
    <col min="5388" max="5388" width="9.125" style="12" customWidth="1"/>
    <col min="5389" max="5633" width="9" style="12"/>
    <col min="5634" max="5634" width="32.125" style="12" customWidth="1"/>
    <col min="5635" max="5643" width="9" style="12"/>
    <col min="5644" max="5644" width="9.125" style="12" customWidth="1"/>
    <col min="5645" max="5889" width="9" style="12"/>
    <col min="5890" max="5890" width="32.125" style="12" customWidth="1"/>
    <col min="5891" max="5899" width="9" style="12"/>
    <col min="5900" max="5900" width="9.125" style="12" customWidth="1"/>
    <col min="5901" max="6145" width="9" style="12"/>
    <col min="6146" max="6146" width="32.125" style="12" customWidth="1"/>
    <col min="6147" max="6155" width="9" style="12"/>
    <col min="6156" max="6156" width="9.125" style="12" customWidth="1"/>
    <col min="6157" max="6401" width="9" style="12"/>
    <col min="6402" max="6402" width="32.125" style="12" customWidth="1"/>
    <col min="6403" max="6411" width="9" style="12"/>
    <col min="6412" max="6412" width="9.125" style="12" customWidth="1"/>
    <col min="6413" max="6657" width="9" style="12"/>
    <col min="6658" max="6658" width="32.125" style="12" customWidth="1"/>
    <col min="6659" max="6667" width="9" style="12"/>
    <col min="6668" max="6668" width="9.125" style="12" customWidth="1"/>
    <col min="6669" max="6913" width="9" style="12"/>
    <col min="6914" max="6914" width="32.125" style="12" customWidth="1"/>
    <col min="6915" max="6923" width="9" style="12"/>
    <col min="6924" max="6924" width="9.125" style="12" customWidth="1"/>
    <col min="6925" max="7169" width="9" style="12"/>
    <col min="7170" max="7170" width="32.125" style="12" customWidth="1"/>
    <col min="7171" max="7179" width="9" style="12"/>
    <col min="7180" max="7180" width="9.125" style="12" customWidth="1"/>
    <col min="7181" max="7425" width="9" style="12"/>
    <col min="7426" max="7426" width="32.125" style="12" customWidth="1"/>
    <col min="7427" max="7435" width="9" style="12"/>
    <col min="7436" max="7436" width="9.125" style="12" customWidth="1"/>
    <col min="7437" max="7681" width="9" style="12"/>
    <col min="7682" max="7682" width="32.125" style="12" customWidth="1"/>
    <col min="7683" max="7691" width="9" style="12"/>
    <col min="7692" max="7692" width="9.125" style="12" customWidth="1"/>
    <col min="7693" max="7937" width="9" style="12"/>
    <col min="7938" max="7938" width="32.125" style="12" customWidth="1"/>
    <col min="7939" max="7947" width="9" style="12"/>
    <col min="7948" max="7948" width="9.125" style="12" customWidth="1"/>
    <col min="7949" max="8193" width="9" style="12"/>
    <col min="8194" max="8194" width="32.125" style="12" customWidth="1"/>
    <col min="8195" max="8203" width="9" style="12"/>
    <col min="8204" max="8204" width="9.125" style="12" customWidth="1"/>
    <col min="8205" max="8449" width="9" style="12"/>
    <col min="8450" max="8450" width="32.125" style="12" customWidth="1"/>
    <col min="8451" max="8459" width="9" style="12"/>
    <col min="8460" max="8460" width="9.125" style="12" customWidth="1"/>
    <col min="8461" max="8705" width="9" style="12"/>
    <col min="8706" max="8706" width="32.125" style="12" customWidth="1"/>
    <col min="8707" max="8715" width="9" style="12"/>
    <col min="8716" max="8716" width="9.125" style="12" customWidth="1"/>
    <col min="8717" max="8961" width="9" style="12"/>
    <col min="8962" max="8962" width="32.125" style="12" customWidth="1"/>
    <col min="8963" max="8971" width="9" style="12"/>
    <col min="8972" max="8972" width="9.125" style="12" customWidth="1"/>
    <col min="8973" max="9217" width="9" style="12"/>
    <col min="9218" max="9218" width="32.125" style="12" customWidth="1"/>
    <col min="9219" max="9227" width="9" style="12"/>
    <col min="9228" max="9228" width="9.125" style="12" customWidth="1"/>
    <col min="9229" max="9473" width="9" style="12"/>
    <col min="9474" max="9474" width="32.125" style="12" customWidth="1"/>
    <col min="9475" max="9483" width="9" style="12"/>
    <col min="9484" max="9484" width="9.125" style="12" customWidth="1"/>
    <col min="9485" max="9729" width="9" style="12"/>
    <col min="9730" max="9730" width="32.125" style="12" customWidth="1"/>
    <col min="9731" max="9739" width="9" style="12"/>
    <col min="9740" max="9740" width="9.125" style="12" customWidth="1"/>
    <col min="9741" max="9985" width="9" style="12"/>
    <col min="9986" max="9986" width="32.125" style="12" customWidth="1"/>
    <col min="9987" max="9995" width="9" style="12"/>
    <col min="9996" max="9996" width="9.125" style="12" customWidth="1"/>
    <col min="9997" max="10241" width="9" style="12"/>
    <col min="10242" max="10242" width="32.125" style="12" customWidth="1"/>
    <col min="10243" max="10251" width="9" style="12"/>
    <col min="10252" max="10252" width="9.125" style="12" customWidth="1"/>
    <col min="10253" max="10497" width="9" style="12"/>
    <col min="10498" max="10498" width="32.125" style="12" customWidth="1"/>
    <col min="10499" max="10507" width="9" style="12"/>
    <col min="10508" max="10508" width="9.125" style="12" customWidth="1"/>
    <col min="10509" max="10753" width="9" style="12"/>
    <col min="10754" max="10754" width="32.125" style="12" customWidth="1"/>
    <col min="10755" max="10763" width="9" style="12"/>
    <col min="10764" max="10764" width="9.125" style="12" customWidth="1"/>
    <col min="10765" max="11009" width="9" style="12"/>
    <col min="11010" max="11010" width="32.125" style="12" customWidth="1"/>
    <col min="11011" max="11019" width="9" style="12"/>
    <col min="11020" max="11020" width="9.125" style="12" customWidth="1"/>
    <col min="11021" max="11265" width="9" style="12"/>
    <col min="11266" max="11266" width="32.125" style="12" customWidth="1"/>
    <col min="11267" max="11275" width="9" style="12"/>
    <col min="11276" max="11276" width="9.125" style="12" customWidth="1"/>
    <col min="11277" max="11521" width="9" style="12"/>
    <col min="11522" max="11522" width="32.125" style="12" customWidth="1"/>
    <col min="11523" max="11531" width="9" style="12"/>
    <col min="11532" max="11532" width="9.125" style="12" customWidth="1"/>
    <col min="11533" max="11777" width="9" style="12"/>
    <col min="11778" max="11778" width="32.125" style="12" customWidth="1"/>
    <col min="11779" max="11787" width="9" style="12"/>
    <col min="11788" max="11788" width="9.125" style="12" customWidth="1"/>
    <col min="11789" max="12033" width="9" style="12"/>
    <col min="12034" max="12034" width="32.125" style="12" customWidth="1"/>
    <col min="12035" max="12043" width="9" style="12"/>
    <col min="12044" max="12044" width="9.125" style="12" customWidth="1"/>
    <col min="12045" max="12289" width="9" style="12"/>
    <col min="12290" max="12290" width="32.125" style="12" customWidth="1"/>
    <col min="12291" max="12299" width="9" style="12"/>
    <col min="12300" max="12300" width="9.125" style="12" customWidth="1"/>
    <col min="12301" max="12545" width="9" style="12"/>
    <col min="12546" max="12546" width="32.125" style="12" customWidth="1"/>
    <col min="12547" max="12555" width="9" style="12"/>
    <col min="12556" max="12556" width="9.125" style="12" customWidth="1"/>
    <col min="12557" max="12801" width="9" style="12"/>
    <col min="12802" max="12802" width="32.125" style="12" customWidth="1"/>
    <col min="12803" max="12811" width="9" style="12"/>
    <col min="12812" max="12812" width="9.125" style="12" customWidth="1"/>
    <col min="12813" max="13057" width="9" style="12"/>
    <col min="13058" max="13058" width="32.125" style="12" customWidth="1"/>
    <col min="13059" max="13067" width="9" style="12"/>
    <col min="13068" max="13068" width="9.125" style="12" customWidth="1"/>
    <col min="13069" max="13313" width="9" style="12"/>
    <col min="13314" max="13314" width="32.125" style="12" customWidth="1"/>
    <col min="13315" max="13323" width="9" style="12"/>
    <col min="13324" max="13324" width="9.125" style="12" customWidth="1"/>
    <col min="13325" max="13569" width="9" style="12"/>
    <col min="13570" max="13570" width="32.125" style="12" customWidth="1"/>
    <col min="13571" max="13579" width="9" style="12"/>
    <col min="13580" max="13580" width="9.125" style="12" customWidth="1"/>
    <col min="13581" max="13825" width="9" style="12"/>
    <col min="13826" max="13826" width="32.125" style="12" customWidth="1"/>
    <col min="13827" max="13835" width="9" style="12"/>
    <col min="13836" max="13836" width="9.125" style="12" customWidth="1"/>
    <col min="13837" max="14081" width="9" style="12"/>
    <col min="14082" max="14082" width="32.125" style="12" customWidth="1"/>
    <col min="14083" max="14091" width="9" style="12"/>
    <col min="14092" max="14092" width="9.125" style="12" customWidth="1"/>
    <col min="14093" max="14337" width="9" style="12"/>
    <col min="14338" max="14338" width="32.125" style="12" customWidth="1"/>
    <col min="14339" max="14347" width="9" style="12"/>
    <col min="14348" max="14348" width="9.125" style="12" customWidth="1"/>
    <col min="14349" max="14593" width="9" style="12"/>
    <col min="14594" max="14594" width="32.125" style="12" customWidth="1"/>
    <col min="14595" max="14603" width="9" style="12"/>
    <col min="14604" max="14604" width="9.125" style="12" customWidth="1"/>
    <col min="14605" max="14849" width="9" style="12"/>
    <col min="14850" max="14850" width="32.125" style="12" customWidth="1"/>
    <col min="14851" max="14859" width="9" style="12"/>
    <col min="14860" max="14860" width="9.125" style="12" customWidth="1"/>
    <col min="14861" max="15105" width="9" style="12"/>
    <col min="15106" max="15106" width="32.125" style="12" customWidth="1"/>
    <col min="15107" max="15115" width="9" style="12"/>
    <col min="15116" max="15116" width="9.125" style="12" customWidth="1"/>
    <col min="15117" max="15361" width="9" style="12"/>
    <col min="15362" max="15362" width="32.125" style="12" customWidth="1"/>
    <col min="15363" max="15371" width="9" style="12"/>
    <col min="15372" max="15372" width="9.125" style="12" customWidth="1"/>
    <col min="15373" max="15617" width="9" style="12"/>
    <col min="15618" max="15618" width="32.125" style="12" customWidth="1"/>
    <col min="15619" max="15627" width="9" style="12"/>
    <col min="15628" max="15628" width="9.125" style="12" customWidth="1"/>
    <col min="15629" max="15873" width="9" style="12"/>
    <col min="15874" max="15874" width="32.125" style="12" customWidth="1"/>
    <col min="15875" max="15883" width="9" style="12"/>
    <col min="15884" max="15884" width="9.125" style="12" customWidth="1"/>
    <col min="15885" max="16129" width="9" style="12"/>
    <col min="16130" max="16130" width="32.125" style="12" customWidth="1"/>
    <col min="16131" max="16139" width="9" style="12"/>
    <col min="16140" max="16140" width="9.125" style="12" customWidth="1"/>
    <col min="16141" max="16384" width="9" style="12"/>
  </cols>
  <sheetData>
    <row r="1" spans="2:23" ht="37.5" customHeight="1" x14ac:dyDescent="0.2">
      <c r="B1" s="29" t="s">
        <v>83</v>
      </c>
    </row>
    <row r="3" spans="2:23" ht="13.5" customHeight="1" x14ac:dyDescent="0.2">
      <c r="B3" s="14" t="s">
        <v>36</v>
      </c>
      <c r="C3" s="60" t="s">
        <v>69</v>
      </c>
      <c r="D3" s="61" t="s">
        <v>70</v>
      </c>
      <c r="E3" s="61" t="s">
        <v>71</v>
      </c>
      <c r="F3" s="62" t="s">
        <v>72</v>
      </c>
      <c r="G3" s="63" t="s">
        <v>73</v>
      </c>
      <c r="H3" s="17" t="s">
        <v>74</v>
      </c>
      <c r="I3" s="17" t="s">
        <v>75</v>
      </c>
      <c r="J3" s="17" t="s">
        <v>76</v>
      </c>
      <c r="K3" s="17" t="s">
        <v>77</v>
      </c>
      <c r="L3" s="17" t="s">
        <v>78</v>
      </c>
      <c r="M3" s="17" t="s">
        <v>79</v>
      </c>
      <c r="N3" s="17" t="s">
        <v>87</v>
      </c>
      <c r="O3" s="17" t="s">
        <v>89</v>
      </c>
      <c r="P3" s="17" t="s">
        <v>90</v>
      </c>
      <c r="Q3" s="17" t="s">
        <v>91</v>
      </c>
      <c r="R3" s="17" t="s">
        <v>93</v>
      </c>
      <c r="S3" s="17" t="s">
        <v>94</v>
      </c>
      <c r="T3" s="17" t="s">
        <v>95</v>
      </c>
      <c r="U3" s="17" t="s">
        <v>96</v>
      </c>
      <c r="V3" s="17" t="s">
        <v>97</v>
      </c>
      <c r="W3" s="17" t="s">
        <v>101</v>
      </c>
    </row>
    <row r="4" spans="2:23" ht="13.5" customHeight="1" x14ac:dyDescent="0.2">
      <c r="B4" s="33" t="s">
        <v>0</v>
      </c>
      <c r="C4" s="48">
        <v>26667</v>
      </c>
      <c r="D4" s="48">
        <v>29553</v>
      </c>
      <c r="E4" s="48">
        <v>32061</v>
      </c>
      <c r="F4" s="48">
        <v>29931</v>
      </c>
      <c r="G4" s="48">
        <v>27570</v>
      </c>
      <c r="H4" s="48">
        <v>28248</v>
      </c>
      <c r="I4" s="48">
        <v>31389</v>
      </c>
      <c r="J4" s="48">
        <v>31383</v>
      </c>
      <c r="K4" s="48">
        <v>29115</v>
      </c>
      <c r="L4" s="48">
        <v>29046</v>
      </c>
      <c r="M4" s="48">
        <v>33408</v>
      </c>
      <c r="N4" s="48">
        <v>30816</v>
      </c>
      <c r="O4" s="48">
        <v>29220</v>
      </c>
      <c r="P4" s="48">
        <v>31389</v>
      </c>
      <c r="Q4" s="48">
        <v>34638</v>
      </c>
      <c r="R4" s="48">
        <v>34143</v>
      </c>
      <c r="S4" s="48">
        <v>37539</v>
      </c>
      <c r="T4" s="48">
        <v>59223</v>
      </c>
      <c r="U4" s="48">
        <v>45720</v>
      </c>
      <c r="V4" s="48">
        <v>43473</v>
      </c>
      <c r="W4" s="48">
        <v>34347</v>
      </c>
    </row>
    <row r="5" spans="2:23" ht="13.5" customHeight="1" x14ac:dyDescent="0.2">
      <c r="B5" s="16" t="s">
        <v>1</v>
      </c>
      <c r="C5" s="48">
        <v>5925</v>
      </c>
      <c r="D5" s="48">
        <v>6294</v>
      </c>
      <c r="E5" s="48">
        <v>6465</v>
      </c>
      <c r="F5" s="48">
        <v>6768</v>
      </c>
      <c r="G5" s="48">
        <v>6252</v>
      </c>
      <c r="H5" s="48">
        <v>5931</v>
      </c>
      <c r="I5" s="48">
        <v>6498</v>
      </c>
      <c r="J5" s="48">
        <v>7320</v>
      </c>
      <c r="K5" s="48">
        <v>6972</v>
      </c>
      <c r="L5" s="48">
        <v>6072</v>
      </c>
      <c r="M5" s="48">
        <v>6207</v>
      </c>
      <c r="N5" s="48">
        <v>6549</v>
      </c>
      <c r="O5" s="48">
        <v>6162</v>
      </c>
      <c r="P5" s="48">
        <v>6015</v>
      </c>
      <c r="Q5" s="48">
        <v>6099</v>
      </c>
      <c r="R5" s="48">
        <v>6756</v>
      </c>
      <c r="S5" s="48">
        <v>6600</v>
      </c>
      <c r="T5" s="48">
        <v>5775</v>
      </c>
      <c r="U5" s="48">
        <v>6144</v>
      </c>
      <c r="V5" s="48">
        <v>6291</v>
      </c>
      <c r="W5" s="48">
        <v>5232</v>
      </c>
    </row>
    <row r="6" spans="2:23" ht="13.5" customHeight="1" x14ac:dyDescent="0.2">
      <c r="B6" s="16" t="s">
        <v>2</v>
      </c>
      <c r="C6" s="48">
        <v>2673</v>
      </c>
      <c r="D6" s="48">
        <v>3141</v>
      </c>
      <c r="E6" s="48">
        <v>3333</v>
      </c>
      <c r="F6" s="48">
        <v>3141</v>
      </c>
      <c r="G6" s="48">
        <v>2916</v>
      </c>
      <c r="H6" s="48">
        <v>3042</v>
      </c>
      <c r="I6" s="48">
        <v>3276</v>
      </c>
      <c r="J6" s="48">
        <v>3126</v>
      </c>
      <c r="K6" s="48">
        <v>2748</v>
      </c>
      <c r="L6" s="48">
        <v>3021</v>
      </c>
      <c r="M6" s="48">
        <v>3003</v>
      </c>
      <c r="N6" s="48">
        <v>3204</v>
      </c>
      <c r="O6" s="48">
        <v>2907</v>
      </c>
      <c r="P6" s="48">
        <v>3321</v>
      </c>
      <c r="Q6" s="48">
        <v>3414</v>
      </c>
      <c r="R6" s="48">
        <v>3456</v>
      </c>
      <c r="S6" s="48">
        <v>3312</v>
      </c>
      <c r="T6" s="48">
        <v>2031</v>
      </c>
      <c r="U6" s="48">
        <v>2616</v>
      </c>
      <c r="V6" s="48">
        <v>2922</v>
      </c>
      <c r="W6" s="48">
        <v>2793</v>
      </c>
    </row>
    <row r="7" spans="2:23" ht="13.5" customHeight="1" x14ac:dyDescent="0.2">
      <c r="B7" s="16" t="s">
        <v>35</v>
      </c>
      <c r="C7" s="48">
        <v>3873</v>
      </c>
      <c r="D7" s="48">
        <v>2385</v>
      </c>
      <c r="E7" s="48">
        <v>2655</v>
      </c>
      <c r="F7" s="48">
        <v>13893</v>
      </c>
      <c r="G7" s="48">
        <v>3426</v>
      </c>
      <c r="H7" s="48">
        <v>1944</v>
      </c>
      <c r="I7" s="48">
        <v>2067</v>
      </c>
      <c r="J7" s="48">
        <v>11886</v>
      </c>
      <c r="K7" s="48">
        <v>2952</v>
      </c>
      <c r="L7" s="48">
        <v>1665</v>
      </c>
      <c r="M7" s="48">
        <v>1701</v>
      </c>
      <c r="N7" s="48">
        <v>11748</v>
      </c>
      <c r="O7" s="48">
        <v>2979</v>
      </c>
      <c r="P7" s="48">
        <v>1692</v>
      </c>
      <c r="Q7" s="48">
        <v>1773</v>
      </c>
      <c r="R7" s="48">
        <v>10986</v>
      </c>
      <c r="S7" s="48">
        <v>2955</v>
      </c>
      <c r="T7" s="48">
        <v>2718</v>
      </c>
      <c r="U7" s="48">
        <v>2010</v>
      </c>
      <c r="V7" s="48">
        <v>12930</v>
      </c>
      <c r="W7" s="48">
        <v>4068</v>
      </c>
    </row>
    <row r="8" spans="2:23" ht="13.5" customHeight="1" x14ac:dyDescent="0.2">
      <c r="B8" s="15" t="s">
        <v>34</v>
      </c>
      <c r="C8" s="50">
        <v>39138</v>
      </c>
      <c r="D8" s="50">
        <v>41370</v>
      </c>
      <c r="E8" s="50">
        <v>44511</v>
      </c>
      <c r="F8" s="50">
        <v>53730</v>
      </c>
      <c r="G8" s="50">
        <v>40167</v>
      </c>
      <c r="H8" s="50">
        <v>39168</v>
      </c>
      <c r="I8" s="50">
        <v>43227</v>
      </c>
      <c r="J8" s="50">
        <v>53715</v>
      </c>
      <c r="K8" s="50">
        <v>41784</v>
      </c>
      <c r="L8" s="50">
        <v>39804</v>
      </c>
      <c r="M8" s="50">
        <v>44316</v>
      </c>
      <c r="N8" s="50">
        <v>52317</v>
      </c>
      <c r="O8" s="50">
        <v>41271</v>
      </c>
      <c r="P8" s="50">
        <v>42417</v>
      </c>
      <c r="Q8" s="50">
        <v>45921</v>
      </c>
      <c r="R8" s="50">
        <v>55341</v>
      </c>
      <c r="S8" s="50">
        <v>50406</v>
      </c>
      <c r="T8" s="50">
        <v>69750</v>
      </c>
      <c r="U8" s="50">
        <v>56490</v>
      </c>
      <c r="V8" s="50">
        <v>65616</v>
      </c>
      <c r="W8" s="50">
        <v>46437</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T48"/>
  <sheetViews>
    <sheetView zoomScaleNormal="100" workbookViewId="0"/>
  </sheetViews>
  <sheetFormatPr defaultRowHeight="14.25" x14ac:dyDescent="0.2"/>
  <cols>
    <col min="1" max="1" width="9" style="12"/>
    <col min="2" max="2" width="35.125" style="12" customWidth="1"/>
    <col min="3" max="3" width="12" style="12" bestFit="1" customWidth="1"/>
    <col min="4" max="4" width="9.125" style="19" bestFit="1" customWidth="1"/>
    <col min="5" max="5" width="12" style="12" bestFit="1" customWidth="1"/>
    <col min="6" max="6" width="9.125" style="12" bestFit="1" customWidth="1"/>
    <col min="7" max="7" width="10.625" style="12" bestFit="1" customWidth="1"/>
    <col min="8" max="8" width="9.125" style="12" bestFit="1" customWidth="1"/>
    <col min="9" max="9" width="12" style="12" bestFit="1" customWidth="1"/>
    <col min="10" max="10" width="9.125" style="12" bestFit="1" customWidth="1"/>
    <col min="11" max="11" width="12" style="12" bestFit="1" customWidth="1"/>
    <col min="12" max="12" width="9.125" style="12" bestFit="1" customWidth="1"/>
    <col min="13" max="257" width="9" style="12"/>
    <col min="258" max="258" width="32.125" style="12" customWidth="1"/>
    <col min="259" max="259" width="12" style="12" bestFit="1" customWidth="1"/>
    <col min="260" max="260" width="9.125" style="12" bestFit="1" customWidth="1"/>
    <col min="261" max="261" width="12" style="12" bestFit="1" customWidth="1"/>
    <col min="262" max="262" width="9.125" style="12" bestFit="1" customWidth="1"/>
    <col min="263" max="263" width="10.625" style="12" bestFit="1" customWidth="1"/>
    <col min="264" max="264" width="9.125" style="12" bestFit="1" customWidth="1"/>
    <col min="265" max="265" width="12" style="12" bestFit="1" customWidth="1"/>
    <col min="266" max="266" width="9.125" style="12" bestFit="1" customWidth="1"/>
    <col min="267" max="267" width="12" style="12" bestFit="1" customWidth="1"/>
    <col min="268" max="268" width="9.125" style="12" bestFit="1" customWidth="1"/>
    <col min="269" max="513" width="9" style="12"/>
    <col min="514" max="514" width="32.125" style="12" customWidth="1"/>
    <col min="515" max="515" width="12" style="12" bestFit="1" customWidth="1"/>
    <col min="516" max="516" width="9.125" style="12" bestFit="1" customWidth="1"/>
    <col min="517" max="517" width="12" style="12" bestFit="1" customWidth="1"/>
    <col min="518" max="518" width="9.125" style="12" bestFit="1" customWidth="1"/>
    <col min="519" max="519" width="10.625" style="12" bestFit="1" customWidth="1"/>
    <col min="520" max="520" width="9.125" style="12" bestFit="1" customWidth="1"/>
    <col min="521" max="521" width="12" style="12" bestFit="1" customWidth="1"/>
    <col min="522" max="522" width="9.125" style="12" bestFit="1" customWidth="1"/>
    <col min="523" max="523" width="12" style="12" bestFit="1" customWidth="1"/>
    <col min="524" max="524" width="9.125" style="12" bestFit="1" customWidth="1"/>
    <col min="525" max="769" width="9" style="12"/>
    <col min="770" max="770" width="32.125" style="12" customWidth="1"/>
    <col min="771" max="771" width="12" style="12" bestFit="1" customWidth="1"/>
    <col min="772" max="772" width="9.125" style="12" bestFit="1" customWidth="1"/>
    <col min="773" max="773" width="12" style="12" bestFit="1" customWidth="1"/>
    <col min="774" max="774" width="9.125" style="12" bestFit="1" customWidth="1"/>
    <col min="775" max="775" width="10.625" style="12" bestFit="1" customWidth="1"/>
    <col min="776" max="776" width="9.125" style="12" bestFit="1" customWidth="1"/>
    <col min="777" max="777" width="12" style="12" bestFit="1" customWidth="1"/>
    <col min="778" max="778" width="9.125" style="12" bestFit="1" customWidth="1"/>
    <col min="779" max="779" width="12" style="12" bestFit="1" customWidth="1"/>
    <col min="780" max="780" width="9.125" style="12" bestFit="1" customWidth="1"/>
    <col min="781" max="1025" width="9" style="12"/>
    <col min="1026" max="1026" width="32.125" style="12" customWidth="1"/>
    <col min="1027" max="1027" width="12" style="12" bestFit="1" customWidth="1"/>
    <col min="1028" max="1028" width="9.125" style="12" bestFit="1" customWidth="1"/>
    <col min="1029" max="1029" width="12" style="12" bestFit="1" customWidth="1"/>
    <col min="1030" max="1030" width="9.125" style="12" bestFit="1" customWidth="1"/>
    <col min="1031" max="1031" width="10.625" style="12" bestFit="1" customWidth="1"/>
    <col min="1032" max="1032" width="9.125" style="12" bestFit="1" customWidth="1"/>
    <col min="1033" max="1033" width="12" style="12" bestFit="1" customWidth="1"/>
    <col min="1034" max="1034" width="9.125" style="12" bestFit="1" customWidth="1"/>
    <col min="1035" max="1035" width="12" style="12" bestFit="1" customWidth="1"/>
    <col min="1036" max="1036" width="9.125" style="12" bestFit="1" customWidth="1"/>
    <col min="1037" max="1281" width="9" style="12"/>
    <col min="1282" max="1282" width="32.125" style="12" customWidth="1"/>
    <col min="1283" max="1283" width="12" style="12" bestFit="1" customWidth="1"/>
    <col min="1284" max="1284" width="9.125" style="12" bestFit="1" customWidth="1"/>
    <col min="1285" max="1285" width="12" style="12" bestFit="1" customWidth="1"/>
    <col min="1286" max="1286" width="9.125" style="12" bestFit="1" customWidth="1"/>
    <col min="1287" max="1287" width="10.625" style="12" bestFit="1" customWidth="1"/>
    <col min="1288" max="1288" width="9.125" style="12" bestFit="1" customWidth="1"/>
    <col min="1289" max="1289" width="12" style="12" bestFit="1" customWidth="1"/>
    <col min="1290" max="1290" width="9.125" style="12" bestFit="1" customWidth="1"/>
    <col min="1291" max="1291" width="12" style="12" bestFit="1" customWidth="1"/>
    <col min="1292" max="1292" width="9.125" style="12" bestFit="1" customWidth="1"/>
    <col min="1293" max="1537" width="9" style="12"/>
    <col min="1538" max="1538" width="32.125" style="12" customWidth="1"/>
    <col min="1539" max="1539" width="12" style="12" bestFit="1" customWidth="1"/>
    <col min="1540" max="1540" width="9.125" style="12" bestFit="1" customWidth="1"/>
    <col min="1541" max="1541" width="12" style="12" bestFit="1" customWidth="1"/>
    <col min="1542" max="1542" width="9.125" style="12" bestFit="1" customWidth="1"/>
    <col min="1543" max="1543" width="10.625" style="12" bestFit="1" customWidth="1"/>
    <col min="1544" max="1544" width="9.125" style="12" bestFit="1" customWidth="1"/>
    <col min="1545" max="1545" width="12" style="12" bestFit="1" customWidth="1"/>
    <col min="1546" max="1546" width="9.125" style="12" bestFit="1" customWidth="1"/>
    <col min="1547" max="1547" width="12" style="12" bestFit="1" customWidth="1"/>
    <col min="1548" max="1548" width="9.125" style="12" bestFit="1" customWidth="1"/>
    <col min="1549" max="1793" width="9" style="12"/>
    <col min="1794" max="1794" width="32.125" style="12" customWidth="1"/>
    <col min="1795" max="1795" width="12" style="12" bestFit="1" customWidth="1"/>
    <col min="1796" max="1796" width="9.125" style="12" bestFit="1" customWidth="1"/>
    <col min="1797" max="1797" width="12" style="12" bestFit="1" customWidth="1"/>
    <col min="1798" max="1798" width="9.125" style="12" bestFit="1" customWidth="1"/>
    <col min="1799" max="1799" width="10.625" style="12" bestFit="1" customWidth="1"/>
    <col min="1800" max="1800" width="9.125" style="12" bestFit="1" customWidth="1"/>
    <col min="1801" max="1801" width="12" style="12" bestFit="1" customWidth="1"/>
    <col min="1802" max="1802" width="9.125" style="12" bestFit="1" customWidth="1"/>
    <col min="1803" max="1803" width="12" style="12" bestFit="1" customWidth="1"/>
    <col min="1804" max="1804" width="9.125" style="12" bestFit="1" customWidth="1"/>
    <col min="1805" max="2049" width="9" style="12"/>
    <col min="2050" max="2050" width="32.125" style="12" customWidth="1"/>
    <col min="2051" max="2051" width="12" style="12" bestFit="1" customWidth="1"/>
    <col min="2052" max="2052" width="9.125" style="12" bestFit="1" customWidth="1"/>
    <col min="2053" max="2053" width="12" style="12" bestFit="1" customWidth="1"/>
    <col min="2054" max="2054" width="9.125" style="12" bestFit="1" customWidth="1"/>
    <col min="2055" max="2055" width="10.625" style="12" bestFit="1" customWidth="1"/>
    <col min="2056" max="2056" width="9.125" style="12" bestFit="1" customWidth="1"/>
    <col min="2057" max="2057" width="12" style="12" bestFit="1" customWidth="1"/>
    <col min="2058" max="2058" width="9.125" style="12" bestFit="1" customWidth="1"/>
    <col min="2059" max="2059" width="12" style="12" bestFit="1" customWidth="1"/>
    <col min="2060" max="2060" width="9.125" style="12" bestFit="1" customWidth="1"/>
    <col min="2061" max="2305" width="9" style="12"/>
    <col min="2306" max="2306" width="32.125" style="12" customWidth="1"/>
    <col min="2307" max="2307" width="12" style="12" bestFit="1" customWidth="1"/>
    <col min="2308" max="2308" width="9.125" style="12" bestFit="1" customWidth="1"/>
    <col min="2309" max="2309" width="12" style="12" bestFit="1" customWidth="1"/>
    <col min="2310" max="2310" width="9.125" style="12" bestFit="1" customWidth="1"/>
    <col min="2311" max="2311" width="10.625" style="12" bestFit="1" customWidth="1"/>
    <col min="2312" max="2312" width="9.125" style="12" bestFit="1" customWidth="1"/>
    <col min="2313" max="2313" width="12" style="12" bestFit="1" customWidth="1"/>
    <col min="2314" max="2314" width="9.125" style="12" bestFit="1" customWidth="1"/>
    <col min="2315" max="2315" width="12" style="12" bestFit="1" customWidth="1"/>
    <col min="2316" max="2316" width="9.125" style="12" bestFit="1" customWidth="1"/>
    <col min="2317" max="2561" width="9" style="12"/>
    <col min="2562" max="2562" width="32.125" style="12" customWidth="1"/>
    <col min="2563" max="2563" width="12" style="12" bestFit="1" customWidth="1"/>
    <col min="2564" max="2564" width="9.125" style="12" bestFit="1" customWidth="1"/>
    <col min="2565" max="2565" width="12" style="12" bestFit="1" customWidth="1"/>
    <col min="2566" max="2566" width="9.125" style="12" bestFit="1" customWidth="1"/>
    <col min="2567" max="2567" width="10.625" style="12" bestFit="1" customWidth="1"/>
    <col min="2568" max="2568" width="9.125" style="12" bestFit="1" customWidth="1"/>
    <col min="2569" max="2569" width="12" style="12" bestFit="1" customWidth="1"/>
    <col min="2570" max="2570" width="9.125" style="12" bestFit="1" customWidth="1"/>
    <col min="2571" max="2571" width="12" style="12" bestFit="1" customWidth="1"/>
    <col min="2572" max="2572" width="9.125" style="12" bestFit="1" customWidth="1"/>
    <col min="2573" max="2817" width="9" style="12"/>
    <col min="2818" max="2818" width="32.125" style="12" customWidth="1"/>
    <col min="2819" max="2819" width="12" style="12" bestFit="1" customWidth="1"/>
    <col min="2820" max="2820" width="9.125" style="12" bestFit="1" customWidth="1"/>
    <col min="2821" max="2821" width="12" style="12" bestFit="1" customWidth="1"/>
    <col min="2822" max="2822" width="9.125" style="12" bestFit="1" customWidth="1"/>
    <col min="2823" max="2823" width="10.625" style="12" bestFit="1" customWidth="1"/>
    <col min="2824" max="2824" width="9.125" style="12" bestFit="1" customWidth="1"/>
    <col min="2825" max="2825" width="12" style="12" bestFit="1" customWidth="1"/>
    <col min="2826" max="2826" width="9.125" style="12" bestFit="1" customWidth="1"/>
    <col min="2827" max="2827" width="12" style="12" bestFit="1" customWidth="1"/>
    <col min="2828" max="2828" width="9.125" style="12" bestFit="1" customWidth="1"/>
    <col min="2829" max="3073" width="9" style="12"/>
    <col min="3074" max="3074" width="32.125" style="12" customWidth="1"/>
    <col min="3075" max="3075" width="12" style="12" bestFit="1" customWidth="1"/>
    <col min="3076" max="3076" width="9.125" style="12" bestFit="1" customWidth="1"/>
    <col min="3077" max="3077" width="12" style="12" bestFit="1" customWidth="1"/>
    <col min="3078" max="3078" width="9.125" style="12" bestFit="1" customWidth="1"/>
    <col min="3079" max="3079" width="10.625" style="12" bestFit="1" customWidth="1"/>
    <col min="3080" max="3080" width="9.125" style="12" bestFit="1" customWidth="1"/>
    <col min="3081" max="3081" width="12" style="12" bestFit="1" customWidth="1"/>
    <col min="3082" max="3082" width="9.125" style="12" bestFit="1" customWidth="1"/>
    <col min="3083" max="3083" width="12" style="12" bestFit="1" customWidth="1"/>
    <col min="3084" max="3084" width="9.125" style="12" bestFit="1" customWidth="1"/>
    <col min="3085" max="3329" width="9" style="12"/>
    <col min="3330" max="3330" width="32.125" style="12" customWidth="1"/>
    <col min="3331" max="3331" width="12" style="12" bestFit="1" customWidth="1"/>
    <col min="3332" max="3332" width="9.125" style="12" bestFit="1" customWidth="1"/>
    <col min="3333" max="3333" width="12" style="12" bestFit="1" customWidth="1"/>
    <col min="3334" max="3334" width="9.125" style="12" bestFit="1" customWidth="1"/>
    <col min="3335" max="3335" width="10.625" style="12" bestFit="1" customWidth="1"/>
    <col min="3336" max="3336" width="9.125" style="12" bestFit="1" customWidth="1"/>
    <col min="3337" max="3337" width="12" style="12" bestFit="1" customWidth="1"/>
    <col min="3338" max="3338" width="9.125" style="12" bestFit="1" customWidth="1"/>
    <col min="3339" max="3339" width="12" style="12" bestFit="1" customWidth="1"/>
    <col min="3340" max="3340" width="9.125" style="12" bestFit="1" customWidth="1"/>
    <col min="3341" max="3585" width="9" style="12"/>
    <col min="3586" max="3586" width="32.125" style="12" customWidth="1"/>
    <col min="3587" max="3587" width="12" style="12" bestFit="1" customWidth="1"/>
    <col min="3588" max="3588" width="9.125" style="12" bestFit="1" customWidth="1"/>
    <col min="3589" max="3589" width="12" style="12" bestFit="1" customWidth="1"/>
    <col min="3590" max="3590" width="9.125" style="12" bestFit="1" customWidth="1"/>
    <col min="3591" max="3591" width="10.625" style="12" bestFit="1" customWidth="1"/>
    <col min="3592" max="3592" width="9.125" style="12" bestFit="1" customWidth="1"/>
    <col min="3593" max="3593" width="12" style="12" bestFit="1" customWidth="1"/>
    <col min="3594" max="3594" width="9.125" style="12" bestFit="1" customWidth="1"/>
    <col min="3595" max="3595" width="12" style="12" bestFit="1" customWidth="1"/>
    <col min="3596" max="3596" width="9.125" style="12" bestFit="1" customWidth="1"/>
    <col min="3597" max="3841" width="9" style="12"/>
    <col min="3842" max="3842" width="32.125" style="12" customWidth="1"/>
    <col min="3843" max="3843" width="12" style="12" bestFit="1" customWidth="1"/>
    <col min="3844" max="3844" width="9.125" style="12" bestFit="1" customWidth="1"/>
    <col min="3845" max="3845" width="12" style="12" bestFit="1" customWidth="1"/>
    <col min="3846" max="3846" width="9.125" style="12" bestFit="1" customWidth="1"/>
    <col min="3847" max="3847" width="10.625" style="12" bestFit="1" customWidth="1"/>
    <col min="3848" max="3848" width="9.125" style="12" bestFit="1" customWidth="1"/>
    <col min="3849" max="3849" width="12" style="12" bestFit="1" customWidth="1"/>
    <col min="3850" max="3850" width="9.125" style="12" bestFit="1" customWidth="1"/>
    <col min="3851" max="3851" width="12" style="12" bestFit="1" customWidth="1"/>
    <col min="3852" max="3852" width="9.125" style="12" bestFit="1" customWidth="1"/>
    <col min="3853" max="4097" width="9" style="12"/>
    <col min="4098" max="4098" width="32.125" style="12" customWidth="1"/>
    <col min="4099" max="4099" width="12" style="12" bestFit="1" customWidth="1"/>
    <col min="4100" max="4100" width="9.125" style="12" bestFit="1" customWidth="1"/>
    <col min="4101" max="4101" width="12" style="12" bestFit="1" customWidth="1"/>
    <col min="4102" max="4102" width="9.125" style="12" bestFit="1" customWidth="1"/>
    <col min="4103" max="4103" width="10.625" style="12" bestFit="1" customWidth="1"/>
    <col min="4104" max="4104" width="9.125" style="12" bestFit="1" customWidth="1"/>
    <col min="4105" max="4105" width="12" style="12" bestFit="1" customWidth="1"/>
    <col min="4106" max="4106" width="9.125" style="12" bestFit="1" customWidth="1"/>
    <col min="4107" max="4107" width="12" style="12" bestFit="1" customWidth="1"/>
    <col min="4108" max="4108" width="9.125" style="12" bestFit="1" customWidth="1"/>
    <col min="4109" max="4353" width="9" style="12"/>
    <col min="4354" max="4354" width="32.125" style="12" customWidth="1"/>
    <col min="4355" max="4355" width="12" style="12" bestFit="1" customWidth="1"/>
    <col min="4356" max="4356" width="9.125" style="12" bestFit="1" customWidth="1"/>
    <col min="4357" max="4357" width="12" style="12" bestFit="1" customWidth="1"/>
    <col min="4358" max="4358" width="9.125" style="12" bestFit="1" customWidth="1"/>
    <col min="4359" max="4359" width="10.625" style="12" bestFit="1" customWidth="1"/>
    <col min="4360" max="4360" width="9.125" style="12" bestFit="1" customWidth="1"/>
    <col min="4361" max="4361" width="12" style="12" bestFit="1" customWidth="1"/>
    <col min="4362" max="4362" width="9.125" style="12" bestFit="1" customWidth="1"/>
    <col min="4363" max="4363" width="12" style="12" bestFit="1" customWidth="1"/>
    <col min="4364" max="4364" width="9.125" style="12" bestFit="1" customWidth="1"/>
    <col min="4365" max="4609" width="9" style="12"/>
    <col min="4610" max="4610" width="32.125" style="12" customWidth="1"/>
    <col min="4611" max="4611" width="12" style="12" bestFit="1" customWidth="1"/>
    <col min="4612" max="4612" width="9.125" style="12" bestFit="1" customWidth="1"/>
    <col min="4613" max="4613" width="12" style="12" bestFit="1" customWidth="1"/>
    <col min="4614" max="4614" width="9.125" style="12" bestFit="1" customWidth="1"/>
    <col min="4615" max="4615" width="10.625" style="12" bestFit="1" customWidth="1"/>
    <col min="4616" max="4616" width="9.125" style="12" bestFit="1" customWidth="1"/>
    <col min="4617" max="4617" width="12" style="12" bestFit="1" customWidth="1"/>
    <col min="4618" max="4618" width="9.125" style="12" bestFit="1" customWidth="1"/>
    <col min="4619" max="4619" width="12" style="12" bestFit="1" customWidth="1"/>
    <col min="4620" max="4620" width="9.125" style="12" bestFit="1" customWidth="1"/>
    <col min="4621" max="4865" width="9" style="12"/>
    <col min="4866" max="4866" width="32.125" style="12" customWidth="1"/>
    <col min="4867" max="4867" width="12" style="12" bestFit="1" customWidth="1"/>
    <col min="4868" max="4868" width="9.125" style="12" bestFit="1" customWidth="1"/>
    <col min="4869" max="4869" width="12" style="12" bestFit="1" customWidth="1"/>
    <col min="4870" max="4870" width="9.125" style="12" bestFit="1" customWidth="1"/>
    <col min="4871" max="4871" width="10.625" style="12" bestFit="1" customWidth="1"/>
    <col min="4872" max="4872" width="9.125" style="12" bestFit="1" customWidth="1"/>
    <col min="4873" max="4873" width="12" style="12" bestFit="1" customWidth="1"/>
    <col min="4874" max="4874" width="9.125" style="12" bestFit="1" customWidth="1"/>
    <col min="4875" max="4875" width="12" style="12" bestFit="1" customWidth="1"/>
    <col min="4876" max="4876" width="9.125" style="12" bestFit="1" customWidth="1"/>
    <col min="4877" max="5121" width="9" style="12"/>
    <col min="5122" max="5122" width="32.125" style="12" customWidth="1"/>
    <col min="5123" max="5123" width="12" style="12" bestFit="1" customWidth="1"/>
    <col min="5124" max="5124" width="9.125" style="12" bestFit="1" customWidth="1"/>
    <col min="5125" max="5125" width="12" style="12" bestFit="1" customWidth="1"/>
    <col min="5126" max="5126" width="9.125" style="12" bestFit="1" customWidth="1"/>
    <col min="5127" max="5127" width="10.625" style="12" bestFit="1" customWidth="1"/>
    <col min="5128" max="5128" width="9.125" style="12" bestFit="1" customWidth="1"/>
    <col min="5129" max="5129" width="12" style="12" bestFit="1" customWidth="1"/>
    <col min="5130" max="5130" width="9.125" style="12" bestFit="1" customWidth="1"/>
    <col min="5131" max="5131" width="12" style="12" bestFit="1" customWidth="1"/>
    <col min="5132" max="5132" width="9.125" style="12" bestFit="1" customWidth="1"/>
    <col min="5133" max="5377" width="9" style="12"/>
    <col min="5378" max="5378" width="32.125" style="12" customWidth="1"/>
    <col min="5379" max="5379" width="12" style="12" bestFit="1" customWidth="1"/>
    <col min="5380" max="5380" width="9.125" style="12" bestFit="1" customWidth="1"/>
    <col min="5381" max="5381" width="12" style="12" bestFit="1" customWidth="1"/>
    <col min="5382" max="5382" width="9.125" style="12" bestFit="1" customWidth="1"/>
    <col min="5383" max="5383" width="10.625" style="12" bestFit="1" customWidth="1"/>
    <col min="5384" max="5384" width="9.125" style="12" bestFit="1" customWidth="1"/>
    <col min="5385" max="5385" width="12" style="12" bestFit="1" customWidth="1"/>
    <col min="5386" max="5386" width="9.125" style="12" bestFit="1" customWidth="1"/>
    <col min="5387" max="5387" width="12" style="12" bestFit="1" customWidth="1"/>
    <col min="5388" max="5388" width="9.125" style="12" bestFit="1" customWidth="1"/>
    <col min="5389" max="5633" width="9" style="12"/>
    <col min="5634" max="5634" width="32.125" style="12" customWidth="1"/>
    <col min="5635" max="5635" width="12" style="12" bestFit="1" customWidth="1"/>
    <col min="5636" max="5636" width="9.125" style="12" bestFit="1" customWidth="1"/>
    <col min="5637" max="5637" width="12" style="12" bestFit="1" customWidth="1"/>
    <col min="5638" max="5638" width="9.125" style="12" bestFit="1" customWidth="1"/>
    <col min="5639" max="5639" width="10.625" style="12" bestFit="1" customWidth="1"/>
    <col min="5640" max="5640" width="9.125" style="12" bestFit="1" customWidth="1"/>
    <col min="5641" max="5641" width="12" style="12" bestFit="1" customWidth="1"/>
    <col min="5642" max="5642" width="9.125" style="12" bestFit="1" customWidth="1"/>
    <col min="5643" max="5643" width="12" style="12" bestFit="1" customWidth="1"/>
    <col min="5644" max="5644" width="9.125" style="12" bestFit="1" customWidth="1"/>
    <col min="5645" max="5889" width="9" style="12"/>
    <col min="5890" max="5890" width="32.125" style="12" customWidth="1"/>
    <col min="5891" max="5891" width="12" style="12" bestFit="1" customWidth="1"/>
    <col min="5892" max="5892" width="9.125" style="12" bestFit="1" customWidth="1"/>
    <col min="5893" max="5893" width="12" style="12" bestFit="1" customWidth="1"/>
    <col min="5894" max="5894" width="9.125" style="12" bestFit="1" customWidth="1"/>
    <col min="5895" max="5895" width="10.625" style="12" bestFit="1" customWidth="1"/>
    <col min="5896" max="5896" width="9.125" style="12" bestFit="1" customWidth="1"/>
    <col min="5897" max="5897" width="12" style="12" bestFit="1" customWidth="1"/>
    <col min="5898" max="5898" width="9.125" style="12" bestFit="1" customWidth="1"/>
    <col min="5899" max="5899" width="12" style="12" bestFit="1" customWidth="1"/>
    <col min="5900" max="5900" width="9.125" style="12" bestFit="1" customWidth="1"/>
    <col min="5901" max="6145" width="9" style="12"/>
    <col min="6146" max="6146" width="32.125" style="12" customWidth="1"/>
    <col min="6147" max="6147" width="12" style="12" bestFit="1" customWidth="1"/>
    <col min="6148" max="6148" width="9.125" style="12" bestFit="1" customWidth="1"/>
    <col min="6149" max="6149" width="12" style="12" bestFit="1" customWidth="1"/>
    <col min="6150" max="6150" width="9.125" style="12" bestFit="1" customWidth="1"/>
    <col min="6151" max="6151" width="10.625" style="12" bestFit="1" customWidth="1"/>
    <col min="6152" max="6152" width="9.125" style="12" bestFit="1" customWidth="1"/>
    <col min="6153" max="6153" width="12" style="12" bestFit="1" customWidth="1"/>
    <col min="6154" max="6154" width="9.125" style="12" bestFit="1" customWidth="1"/>
    <col min="6155" max="6155" width="12" style="12" bestFit="1" customWidth="1"/>
    <col min="6156" max="6156" width="9.125" style="12" bestFit="1" customWidth="1"/>
    <col min="6157" max="6401" width="9" style="12"/>
    <col min="6402" max="6402" width="32.125" style="12" customWidth="1"/>
    <col min="6403" max="6403" width="12" style="12" bestFit="1" customWidth="1"/>
    <col min="6404" max="6404" width="9.125" style="12" bestFit="1" customWidth="1"/>
    <col min="6405" max="6405" width="12" style="12" bestFit="1" customWidth="1"/>
    <col min="6406" max="6406" width="9.125" style="12" bestFit="1" customWidth="1"/>
    <col min="6407" max="6407" width="10.625" style="12" bestFit="1" customWidth="1"/>
    <col min="6408" max="6408" width="9.125" style="12" bestFit="1" customWidth="1"/>
    <col min="6409" max="6409" width="12" style="12" bestFit="1" customWidth="1"/>
    <col min="6410" max="6410" width="9.125" style="12" bestFit="1" customWidth="1"/>
    <col min="6411" max="6411" width="12" style="12" bestFit="1" customWidth="1"/>
    <col min="6412" max="6412" width="9.125" style="12" bestFit="1" customWidth="1"/>
    <col min="6413" max="6657" width="9" style="12"/>
    <col min="6658" max="6658" width="32.125" style="12" customWidth="1"/>
    <col min="6659" max="6659" width="12" style="12" bestFit="1" customWidth="1"/>
    <col min="6660" max="6660" width="9.125" style="12" bestFit="1" customWidth="1"/>
    <col min="6661" max="6661" width="12" style="12" bestFit="1" customWidth="1"/>
    <col min="6662" max="6662" width="9.125" style="12" bestFit="1" customWidth="1"/>
    <col min="6663" max="6663" width="10.625" style="12" bestFit="1" customWidth="1"/>
    <col min="6664" max="6664" width="9.125" style="12" bestFit="1" customWidth="1"/>
    <col min="6665" max="6665" width="12" style="12" bestFit="1" customWidth="1"/>
    <col min="6666" max="6666" width="9.125" style="12" bestFit="1" customWidth="1"/>
    <col min="6667" max="6667" width="12" style="12" bestFit="1" customWidth="1"/>
    <col min="6668" max="6668" width="9.125" style="12" bestFit="1" customWidth="1"/>
    <col min="6669" max="6913" width="9" style="12"/>
    <col min="6914" max="6914" width="32.125" style="12" customWidth="1"/>
    <col min="6915" max="6915" width="12" style="12" bestFit="1" customWidth="1"/>
    <col min="6916" max="6916" width="9.125" style="12" bestFit="1" customWidth="1"/>
    <col min="6917" max="6917" width="12" style="12" bestFit="1" customWidth="1"/>
    <col min="6918" max="6918" width="9.125" style="12" bestFit="1" customWidth="1"/>
    <col min="6919" max="6919" width="10.625" style="12" bestFit="1" customWidth="1"/>
    <col min="6920" max="6920" width="9.125" style="12" bestFit="1" customWidth="1"/>
    <col min="6921" max="6921" width="12" style="12" bestFit="1" customWidth="1"/>
    <col min="6922" max="6922" width="9.125" style="12" bestFit="1" customWidth="1"/>
    <col min="6923" max="6923" width="12" style="12" bestFit="1" customWidth="1"/>
    <col min="6924" max="6924" width="9.125" style="12" bestFit="1" customWidth="1"/>
    <col min="6925" max="7169" width="9" style="12"/>
    <col min="7170" max="7170" width="32.125" style="12" customWidth="1"/>
    <col min="7171" max="7171" width="12" style="12" bestFit="1" customWidth="1"/>
    <col min="7172" max="7172" width="9.125" style="12" bestFit="1" customWidth="1"/>
    <col min="7173" max="7173" width="12" style="12" bestFit="1" customWidth="1"/>
    <col min="7174" max="7174" width="9.125" style="12" bestFit="1" customWidth="1"/>
    <col min="7175" max="7175" width="10.625" style="12" bestFit="1" customWidth="1"/>
    <col min="7176" max="7176" width="9.125" style="12" bestFit="1" customWidth="1"/>
    <col min="7177" max="7177" width="12" style="12" bestFit="1" customWidth="1"/>
    <col min="7178" max="7178" width="9.125" style="12" bestFit="1" customWidth="1"/>
    <col min="7179" max="7179" width="12" style="12" bestFit="1" customWidth="1"/>
    <col min="7180" max="7180" width="9.125" style="12" bestFit="1" customWidth="1"/>
    <col min="7181" max="7425" width="9" style="12"/>
    <col min="7426" max="7426" width="32.125" style="12" customWidth="1"/>
    <col min="7427" max="7427" width="12" style="12" bestFit="1" customWidth="1"/>
    <col min="7428" max="7428" width="9.125" style="12" bestFit="1" customWidth="1"/>
    <col min="7429" max="7429" width="12" style="12" bestFit="1" customWidth="1"/>
    <col min="7430" max="7430" width="9.125" style="12" bestFit="1" customWidth="1"/>
    <col min="7431" max="7431" width="10.625" style="12" bestFit="1" customWidth="1"/>
    <col min="7432" max="7432" width="9.125" style="12" bestFit="1" customWidth="1"/>
    <col min="7433" max="7433" width="12" style="12" bestFit="1" customWidth="1"/>
    <col min="7434" max="7434" width="9.125" style="12" bestFit="1" customWidth="1"/>
    <col min="7435" max="7435" width="12" style="12" bestFit="1" customWidth="1"/>
    <col min="7436" max="7436" width="9.125" style="12" bestFit="1" customWidth="1"/>
    <col min="7437" max="7681" width="9" style="12"/>
    <col min="7682" max="7682" width="32.125" style="12" customWidth="1"/>
    <col min="7683" max="7683" width="12" style="12" bestFit="1" customWidth="1"/>
    <col min="7684" max="7684" width="9.125" style="12" bestFit="1" customWidth="1"/>
    <col min="7685" max="7685" width="12" style="12" bestFit="1" customWidth="1"/>
    <col min="7686" max="7686" width="9.125" style="12" bestFit="1" customWidth="1"/>
    <col min="7687" max="7687" width="10.625" style="12" bestFit="1" customWidth="1"/>
    <col min="7688" max="7688" width="9.125" style="12" bestFit="1" customWidth="1"/>
    <col min="7689" max="7689" width="12" style="12" bestFit="1" customWidth="1"/>
    <col min="7690" max="7690" width="9.125" style="12" bestFit="1" customWidth="1"/>
    <col min="7691" max="7691" width="12" style="12" bestFit="1" customWidth="1"/>
    <col min="7692" max="7692" width="9.125" style="12" bestFit="1" customWidth="1"/>
    <col min="7693" max="7937" width="9" style="12"/>
    <col min="7938" max="7938" width="32.125" style="12" customWidth="1"/>
    <col min="7939" max="7939" width="12" style="12" bestFit="1" customWidth="1"/>
    <col min="7940" max="7940" width="9.125" style="12" bestFit="1" customWidth="1"/>
    <col min="7941" max="7941" width="12" style="12" bestFit="1" customWidth="1"/>
    <col min="7942" max="7942" width="9.125" style="12" bestFit="1" customWidth="1"/>
    <col min="7943" max="7943" width="10.625" style="12" bestFit="1" customWidth="1"/>
    <col min="7944" max="7944" width="9.125" style="12" bestFit="1" customWidth="1"/>
    <col min="7945" max="7945" width="12" style="12" bestFit="1" customWidth="1"/>
    <col min="7946" max="7946" width="9.125" style="12" bestFit="1" customWidth="1"/>
    <col min="7947" max="7947" width="12" style="12" bestFit="1" customWidth="1"/>
    <col min="7948" max="7948" width="9.125" style="12" bestFit="1" customWidth="1"/>
    <col min="7949" max="8193" width="9" style="12"/>
    <col min="8194" max="8194" width="32.125" style="12" customWidth="1"/>
    <col min="8195" max="8195" width="12" style="12" bestFit="1" customWidth="1"/>
    <col min="8196" max="8196" width="9.125" style="12" bestFit="1" customWidth="1"/>
    <col min="8197" max="8197" width="12" style="12" bestFit="1" customWidth="1"/>
    <col min="8198" max="8198" width="9.125" style="12" bestFit="1" customWidth="1"/>
    <col min="8199" max="8199" width="10.625" style="12" bestFit="1" customWidth="1"/>
    <col min="8200" max="8200" width="9.125" style="12" bestFit="1" customWidth="1"/>
    <col min="8201" max="8201" width="12" style="12" bestFit="1" customWidth="1"/>
    <col min="8202" max="8202" width="9.125" style="12" bestFit="1" customWidth="1"/>
    <col min="8203" max="8203" width="12" style="12" bestFit="1" customWidth="1"/>
    <col min="8204" max="8204" width="9.125" style="12" bestFit="1" customWidth="1"/>
    <col min="8205" max="8449" width="9" style="12"/>
    <col min="8450" max="8450" width="32.125" style="12" customWidth="1"/>
    <col min="8451" max="8451" width="12" style="12" bestFit="1" customWidth="1"/>
    <col min="8452" max="8452" width="9.125" style="12" bestFit="1" customWidth="1"/>
    <col min="8453" max="8453" width="12" style="12" bestFit="1" customWidth="1"/>
    <col min="8454" max="8454" width="9.125" style="12" bestFit="1" customWidth="1"/>
    <col min="8455" max="8455" width="10.625" style="12" bestFit="1" customWidth="1"/>
    <col min="8456" max="8456" width="9.125" style="12" bestFit="1" customWidth="1"/>
    <col min="8457" max="8457" width="12" style="12" bestFit="1" customWidth="1"/>
    <col min="8458" max="8458" width="9.125" style="12" bestFit="1" customWidth="1"/>
    <col min="8459" max="8459" width="12" style="12" bestFit="1" customWidth="1"/>
    <col min="8460" max="8460" width="9.125" style="12" bestFit="1" customWidth="1"/>
    <col min="8461" max="8705" width="9" style="12"/>
    <col min="8706" max="8706" width="32.125" style="12" customWidth="1"/>
    <col min="8707" max="8707" width="12" style="12" bestFit="1" customWidth="1"/>
    <col min="8708" max="8708" width="9.125" style="12" bestFit="1" customWidth="1"/>
    <col min="8709" max="8709" width="12" style="12" bestFit="1" customWidth="1"/>
    <col min="8710" max="8710" width="9.125" style="12" bestFit="1" customWidth="1"/>
    <col min="8711" max="8711" width="10.625" style="12" bestFit="1" customWidth="1"/>
    <col min="8712" max="8712" width="9.125" style="12" bestFit="1" customWidth="1"/>
    <col min="8713" max="8713" width="12" style="12" bestFit="1" customWidth="1"/>
    <col min="8714" max="8714" width="9.125" style="12" bestFit="1" customWidth="1"/>
    <col min="8715" max="8715" width="12" style="12" bestFit="1" customWidth="1"/>
    <col min="8716" max="8716" width="9.125" style="12" bestFit="1" customWidth="1"/>
    <col min="8717" max="8961" width="9" style="12"/>
    <col min="8962" max="8962" width="32.125" style="12" customWidth="1"/>
    <col min="8963" max="8963" width="12" style="12" bestFit="1" customWidth="1"/>
    <col min="8964" max="8964" width="9.125" style="12" bestFit="1" customWidth="1"/>
    <col min="8965" max="8965" width="12" style="12" bestFit="1" customWidth="1"/>
    <col min="8966" max="8966" width="9.125" style="12" bestFit="1" customWidth="1"/>
    <col min="8967" max="8967" width="10.625" style="12" bestFit="1" customWidth="1"/>
    <col min="8968" max="8968" width="9.125" style="12" bestFit="1" customWidth="1"/>
    <col min="8969" max="8969" width="12" style="12" bestFit="1" customWidth="1"/>
    <col min="8970" max="8970" width="9.125" style="12" bestFit="1" customWidth="1"/>
    <col min="8971" max="8971" width="12" style="12" bestFit="1" customWidth="1"/>
    <col min="8972" max="8972" width="9.125" style="12" bestFit="1" customWidth="1"/>
    <col min="8973" max="9217" width="9" style="12"/>
    <col min="9218" max="9218" width="32.125" style="12" customWidth="1"/>
    <col min="9219" max="9219" width="12" style="12" bestFit="1" customWidth="1"/>
    <col min="9220" max="9220" width="9.125" style="12" bestFit="1" customWidth="1"/>
    <col min="9221" max="9221" width="12" style="12" bestFit="1" customWidth="1"/>
    <col min="9222" max="9222" width="9.125" style="12" bestFit="1" customWidth="1"/>
    <col min="9223" max="9223" width="10.625" style="12" bestFit="1" customWidth="1"/>
    <col min="9224" max="9224" width="9.125" style="12" bestFit="1" customWidth="1"/>
    <col min="9225" max="9225" width="12" style="12" bestFit="1" customWidth="1"/>
    <col min="9226" max="9226" width="9.125" style="12" bestFit="1" customWidth="1"/>
    <col min="9227" max="9227" width="12" style="12" bestFit="1" customWidth="1"/>
    <col min="9228" max="9228" width="9.125" style="12" bestFit="1" customWidth="1"/>
    <col min="9229" max="9473" width="9" style="12"/>
    <col min="9474" max="9474" width="32.125" style="12" customWidth="1"/>
    <col min="9475" max="9475" width="12" style="12" bestFit="1" customWidth="1"/>
    <col min="9476" max="9476" width="9.125" style="12" bestFit="1" customWidth="1"/>
    <col min="9477" max="9477" width="12" style="12" bestFit="1" customWidth="1"/>
    <col min="9478" max="9478" width="9.125" style="12" bestFit="1" customWidth="1"/>
    <col min="9479" max="9479" width="10.625" style="12" bestFit="1" customWidth="1"/>
    <col min="9480" max="9480" width="9.125" style="12" bestFit="1" customWidth="1"/>
    <col min="9481" max="9481" width="12" style="12" bestFit="1" customWidth="1"/>
    <col min="9482" max="9482" width="9.125" style="12" bestFit="1" customWidth="1"/>
    <col min="9483" max="9483" width="12" style="12" bestFit="1" customWidth="1"/>
    <col min="9484" max="9484" width="9.125" style="12" bestFit="1" customWidth="1"/>
    <col min="9485" max="9729" width="9" style="12"/>
    <col min="9730" max="9730" width="32.125" style="12" customWidth="1"/>
    <col min="9731" max="9731" width="12" style="12" bestFit="1" customWidth="1"/>
    <col min="9732" max="9732" width="9.125" style="12" bestFit="1" customWidth="1"/>
    <col min="9733" max="9733" width="12" style="12" bestFit="1" customWidth="1"/>
    <col min="9734" max="9734" width="9.125" style="12" bestFit="1" customWidth="1"/>
    <col min="9735" max="9735" width="10.625" style="12" bestFit="1" customWidth="1"/>
    <col min="9736" max="9736" width="9.125" style="12" bestFit="1" customWidth="1"/>
    <col min="9737" max="9737" width="12" style="12" bestFit="1" customWidth="1"/>
    <col min="9738" max="9738" width="9.125" style="12" bestFit="1" customWidth="1"/>
    <col min="9739" max="9739" width="12" style="12" bestFit="1" customWidth="1"/>
    <col min="9740" max="9740" width="9.125" style="12" bestFit="1" customWidth="1"/>
    <col min="9741" max="9985" width="9" style="12"/>
    <col min="9986" max="9986" width="32.125" style="12" customWidth="1"/>
    <col min="9987" max="9987" width="12" style="12" bestFit="1" customWidth="1"/>
    <col min="9988" max="9988" width="9.125" style="12" bestFit="1" customWidth="1"/>
    <col min="9989" max="9989" width="12" style="12" bestFit="1" customWidth="1"/>
    <col min="9990" max="9990" width="9.125" style="12" bestFit="1" customWidth="1"/>
    <col min="9991" max="9991" width="10.625" style="12" bestFit="1" customWidth="1"/>
    <col min="9992" max="9992" width="9.125" style="12" bestFit="1" customWidth="1"/>
    <col min="9993" max="9993" width="12" style="12" bestFit="1" customWidth="1"/>
    <col min="9994" max="9994" width="9.125" style="12" bestFit="1" customWidth="1"/>
    <col min="9995" max="9995" width="12" style="12" bestFit="1" customWidth="1"/>
    <col min="9996" max="9996" width="9.125" style="12" bestFit="1" customWidth="1"/>
    <col min="9997" max="10241" width="9" style="12"/>
    <col min="10242" max="10242" width="32.125" style="12" customWidth="1"/>
    <col min="10243" max="10243" width="12" style="12" bestFit="1" customWidth="1"/>
    <col min="10244" max="10244" width="9.125" style="12" bestFit="1" customWidth="1"/>
    <col min="10245" max="10245" width="12" style="12" bestFit="1" customWidth="1"/>
    <col min="10246" max="10246" width="9.125" style="12" bestFit="1" customWidth="1"/>
    <col min="10247" max="10247" width="10.625" style="12" bestFit="1" customWidth="1"/>
    <col min="10248" max="10248" width="9.125" style="12" bestFit="1" customWidth="1"/>
    <col min="10249" max="10249" width="12" style="12" bestFit="1" customWidth="1"/>
    <col min="10250" max="10250" width="9.125" style="12" bestFit="1" customWidth="1"/>
    <col min="10251" max="10251" width="12" style="12" bestFit="1" customWidth="1"/>
    <col min="10252" max="10252" width="9.125" style="12" bestFit="1" customWidth="1"/>
    <col min="10253" max="10497" width="9" style="12"/>
    <col min="10498" max="10498" width="32.125" style="12" customWidth="1"/>
    <col min="10499" max="10499" width="12" style="12" bestFit="1" customWidth="1"/>
    <col min="10500" max="10500" width="9.125" style="12" bestFit="1" customWidth="1"/>
    <col min="10501" max="10501" width="12" style="12" bestFit="1" customWidth="1"/>
    <col min="10502" max="10502" width="9.125" style="12" bestFit="1" customWidth="1"/>
    <col min="10503" max="10503" width="10.625" style="12" bestFit="1" customWidth="1"/>
    <col min="10504" max="10504" width="9.125" style="12" bestFit="1" customWidth="1"/>
    <col min="10505" max="10505" width="12" style="12" bestFit="1" customWidth="1"/>
    <col min="10506" max="10506" width="9.125" style="12" bestFit="1" customWidth="1"/>
    <col min="10507" max="10507" width="12" style="12" bestFit="1" customWidth="1"/>
    <col min="10508" max="10508" width="9.125" style="12" bestFit="1" customWidth="1"/>
    <col min="10509" max="10753" width="9" style="12"/>
    <col min="10754" max="10754" width="32.125" style="12" customWidth="1"/>
    <col min="10755" max="10755" width="12" style="12" bestFit="1" customWidth="1"/>
    <col min="10756" max="10756" width="9.125" style="12" bestFit="1" customWidth="1"/>
    <col min="10757" max="10757" width="12" style="12" bestFit="1" customWidth="1"/>
    <col min="10758" max="10758" width="9.125" style="12" bestFit="1" customWidth="1"/>
    <col min="10759" max="10759" width="10.625" style="12" bestFit="1" customWidth="1"/>
    <col min="10760" max="10760" width="9.125" style="12" bestFit="1" customWidth="1"/>
    <col min="10761" max="10761" width="12" style="12" bestFit="1" customWidth="1"/>
    <col min="10762" max="10762" width="9.125" style="12" bestFit="1" customWidth="1"/>
    <col min="10763" max="10763" width="12" style="12" bestFit="1" customWidth="1"/>
    <col min="10764" max="10764" width="9.125" style="12" bestFit="1" customWidth="1"/>
    <col min="10765" max="11009" width="9" style="12"/>
    <col min="11010" max="11010" width="32.125" style="12" customWidth="1"/>
    <col min="11011" max="11011" width="12" style="12" bestFit="1" customWidth="1"/>
    <col min="11012" max="11012" width="9.125" style="12" bestFit="1" customWidth="1"/>
    <col min="11013" max="11013" width="12" style="12" bestFit="1" customWidth="1"/>
    <col min="11014" max="11014" width="9.125" style="12" bestFit="1" customWidth="1"/>
    <col min="11015" max="11015" width="10.625" style="12" bestFit="1" customWidth="1"/>
    <col min="11016" max="11016" width="9.125" style="12" bestFit="1" customWidth="1"/>
    <col min="11017" max="11017" width="12" style="12" bestFit="1" customWidth="1"/>
    <col min="11018" max="11018" width="9.125" style="12" bestFit="1" customWidth="1"/>
    <col min="11019" max="11019" width="12" style="12" bestFit="1" customWidth="1"/>
    <col min="11020" max="11020" width="9.125" style="12" bestFit="1" customWidth="1"/>
    <col min="11021" max="11265" width="9" style="12"/>
    <col min="11266" max="11266" width="32.125" style="12" customWidth="1"/>
    <col min="11267" max="11267" width="12" style="12" bestFit="1" customWidth="1"/>
    <col min="11268" max="11268" width="9.125" style="12" bestFit="1" customWidth="1"/>
    <col min="11269" max="11269" width="12" style="12" bestFit="1" customWidth="1"/>
    <col min="11270" max="11270" width="9.125" style="12" bestFit="1" customWidth="1"/>
    <col min="11271" max="11271" width="10.625" style="12" bestFit="1" customWidth="1"/>
    <col min="11272" max="11272" width="9.125" style="12" bestFit="1" customWidth="1"/>
    <col min="11273" max="11273" width="12" style="12" bestFit="1" customWidth="1"/>
    <col min="11274" max="11274" width="9.125" style="12" bestFit="1" customWidth="1"/>
    <col min="11275" max="11275" width="12" style="12" bestFit="1" customWidth="1"/>
    <col min="11276" max="11276" width="9.125" style="12" bestFit="1" customWidth="1"/>
    <col min="11277" max="11521" width="9" style="12"/>
    <col min="11522" max="11522" width="32.125" style="12" customWidth="1"/>
    <col min="11523" max="11523" width="12" style="12" bestFit="1" customWidth="1"/>
    <col min="11524" max="11524" width="9.125" style="12" bestFit="1" customWidth="1"/>
    <col min="11525" max="11525" width="12" style="12" bestFit="1" customWidth="1"/>
    <col min="11526" max="11526" width="9.125" style="12" bestFit="1" customWidth="1"/>
    <col min="11527" max="11527" width="10.625" style="12" bestFit="1" customWidth="1"/>
    <col min="11528" max="11528" width="9.125" style="12" bestFit="1" customWidth="1"/>
    <col min="11529" max="11529" width="12" style="12" bestFit="1" customWidth="1"/>
    <col min="11530" max="11530" width="9.125" style="12" bestFit="1" customWidth="1"/>
    <col min="11531" max="11531" width="12" style="12" bestFit="1" customWidth="1"/>
    <col min="11532" max="11532" width="9.125" style="12" bestFit="1" customWidth="1"/>
    <col min="11533" max="11777" width="9" style="12"/>
    <col min="11778" max="11778" width="32.125" style="12" customWidth="1"/>
    <col min="11779" max="11779" width="12" style="12" bestFit="1" customWidth="1"/>
    <col min="11780" max="11780" width="9.125" style="12" bestFit="1" customWidth="1"/>
    <col min="11781" max="11781" width="12" style="12" bestFit="1" customWidth="1"/>
    <col min="11782" max="11782" width="9.125" style="12" bestFit="1" customWidth="1"/>
    <col min="11783" max="11783" width="10.625" style="12" bestFit="1" customWidth="1"/>
    <col min="11784" max="11784" width="9.125" style="12" bestFit="1" customWidth="1"/>
    <col min="11785" max="11785" width="12" style="12" bestFit="1" customWidth="1"/>
    <col min="11786" max="11786" width="9.125" style="12" bestFit="1" customWidth="1"/>
    <col min="11787" max="11787" width="12" style="12" bestFit="1" customWidth="1"/>
    <col min="11788" max="11788" width="9.125" style="12" bestFit="1" customWidth="1"/>
    <col min="11789" max="12033" width="9" style="12"/>
    <col min="12034" max="12034" width="32.125" style="12" customWidth="1"/>
    <col min="12035" max="12035" width="12" style="12" bestFit="1" customWidth="1"/>
    <col min="12036" max="12036" width="9.125" style="12" bestFit="1" customWidth="1"/>
    <col min="12037" max="12037" width="12" style="12" bestFit="1" customWidth="1"/>
    <col min="12038" max="12038" width="9.125" style="12" bestFit="1" customWidth="1"/>
    <col min="12039" max="12039" width="10.625" style="12" bestFit="1" customWidth="1"/>
    <col min="12040" max="12040" width="9.125" style="12" bestFit="1" customWidth="1"/>
    <col min="12041" max="12041" width="12" style="12" bestFit="1" customWidth="1"/>
    <col min="12042" max="12042" width="9.125" style="12" bestFit="1" customWidth="1"/>
    <col min="12043" max="12043" width="12" style="12" bestFit="1" customWidth="1"/>
    <col min="12044" max="12044" width="9.125" style="12" bestFit="1" customWidth="1"/>
    <col min="12045" max="12289" width="9" style="12"/>
    <col min="12290" max="12290" width="32.125" style="12" customWidth="1"/>
    <col min="12291" max="12291" width="12" style="12" bestFit="1" customWidth="1"/>
    <col min="12292" max="12292" width="9.125" style="12" bestFit="1" customWidth="1"/>
    <col min="12293" max="12293" width="12" style="12" bestFit="1" customWidth="1"/>
    <col min="12294" max="12294" width="9.125" style="12" bestFit="1" customWidth="1"/>
    <col min="12295" max="12295" width="10.625" style="12" bestFit="1" customWidth="1"/>
    <col min="12296" max="12296" width="9.125" style="12" bestFit="1" customWidth="1"/>
    <col min="12297" max="12297" width="12" style="12" bestFit="1" customWidth="1"/>
    <col min="12298" max="12298" width="9.125" style="12" bestFit="1" customWidth="1"/>
    <col min="12299" max="12299" width="12" style="12" bestFit="1" customWidth="1"/>
    <col min="12300" max="12300" width="9.125" style="12" bestFit="1" customWidth="1"/>
    <col min="12301" max="12545" width="9" style="12"/>
    <col min="12546" max="12546" width="32.125" style="12" customWidth="1"/>
    <col min="12547" max="12547" width="12" style="12" bestFit="1" customWidth="1"/>
    <col min="12548" max="12548" width="9.125" style="12" bestFit="1" customWidth="1"/>
    <col min="12549" max="12549" width="12" style="12" bestFit="1" customWidth="1"/>
    <col min="12550" max="12550" width="9.125" style="12" bestFit="1" customWidth="1"/>
    <col min="12551" max="12551" width="10.625" style="12" bestFit="1" customWidth="1"/>
    <col min="12552" max="12552" width="9.125" style="12" bestFit="1" customWidth="1"/>
    <col min="12553" max="12553" width="12" style="12" bestFit="1" customWidth="1"/>
    <col min="12554" max="12554" width="9.125" style="12" bestFit="1" customWidth="1"/>
    <col min="12555" max="12555" width="12" style="12" bestFit="1" customWidth="1"/>
    <col min="12556" max="12556" width="9.125" style="12" bestFit="1" customWidth="1"/>
    <col min="12557" max="12801" width="9" style="12"/>
    <col min="12802" max="12802" width="32.125" style="12" customWidth="1"/>
    <col min="12803" max="12803" width="12" style="12" bestFit="1" customWidth="1"/>
    <col min="12804" max="12804" width="9.125" style="12" bestFit="1" customWidth="1"/>
    <col min="12805" max="12805" width="12" style="12" bestFit="1" customWidth="1"/>
    <col min="12806" max="12806" width="9.125" style="12" bestFit="1" customWidth="1"/>
    <col min="12807" max="12807" width="10.625" style="12" bestFit="1" customWidth="1"/>
    <col min="12808" max="12808" width="9.125" style="12" bestFit="1" customWidth="1"/>
    <col min="12809" max="12809" width="12" style="12" bestFit="1" customWidth="1"/>
    <col min="12810" max="12810" width="9.125" style="12" bestFit="1" customWidth="1"/>
    <col min="12811" max="12811" width="12" style="12" bestFit="1" customWidth="1"/>
    <col min="12812" max="12812" width="9.125" style="12" bestFit="1" customWidth="1"/>
    <col min="12813" max="13057" width="9" style="12"/>
    <col min="13058" max="13058" width="32.125" style="12" customWidth="1"/>
    <col min="13059" max="13059" width="12" style="12" bestFit="1" customWidth="1"/>
    <col min="13060" max="13060" width="9.125" style="12" bestFit="1" customWidth="1"/>
    <col min="13061" max="13061" width="12" style="12" bestFit="1" customWidth="1"/>
    <col min="13062" max="13062" width="9.125" style="12" bestFit="1" customWidth="1"/>
    <col min="13063" max="13063" width="10.625" style="12" bestFit="1" customWidth="1"/>
    <col min="13064" max="13064" width="9.125" style="12" bestFit="1" customWidth="1"/>
    <col min="13065" max="13065" width="12" style="12" bestFit="1" customWidth="1"/>
    <col min="13066" max="13066" width="9.125" style="12" bestFit="1" customWidth="1"/>
    <col min="13067" max="13067" width="12" style="12" bestFit="1" customWidth="1"/>
    <col min="13068" max="13068" width="9.125" style="12" bestFit="1" customWidth="1"/>
    <col min="13069" max="13313" width="9" style="12"/>
    <col min="13314" max="13314" width="32.125" style="12" customWidth="1"/>
    <col min="13315" max="13315" width="12" style="12" bestFit="1" customWidth="1"/>
    <col min="13316" max="13316" width="9.125" style="12" bestFit="1" customWidth="1"/>
    <col min="13317" max="13317" width="12" style="12" bestFit="1" customWidth="1"/>
    <col min="13318" max="13318" width="9.125" style="12" bestFit="1" customWidth="1"/>
    <col min="13319" max="13319" width="10.625" style="12" bestFit="1" customWidth="1"/>
    <col min="13320" max="13320" width="9.125" style="12" bestFit="1" customWidth="1"/>
    <col min="13321" max="13321" width="12" style="12" bestFit="1" customWidth="1"/>
    <col min="13322" max="13322" width="9.125" style="12" bestFit="1" customWidth="1"/>
    <col min="13323" max="13323" width="12" style="12" bestFit="1" customWidth="1"/>
    <col min="13324" max="13324" width="9.125" style="12" bestFit="1" customWidth="1"/>
    <col min="13325" max="13569" width="9" style="12"/>
    <col min="13570" max="13570" width="32.125" style="12" customWidth="1"/>
    <col min="13571" max="13571" width="12" style="12" bestFit="1" customWidth="1"/>
    <col min="13572" max="13572" width="9.125" style="12" bestFit="1" customWidth="1"/>
    <col min="13573" max="13573" width="12" style="12" bestFit="1" customWidth="1"/>
    <col min="13574" max="13574" width="9.125" style="12" bestFit="1" customWidth="1"/>
    <col min="13575" max="13575" width="10.625" style="12" bestFit="1" customWidth="1"/>
    <col min="13576" max="13576" width="9.125" style="12" bestFit="1" customWidth="1"/>
    <col min="13577" max="13577" width="12" style="12" bestFit="1" customWidth="1"/>
    <col min="13578" max="13578" width="9.125" style="12" bestFit="1" customWidth="1"/>
    <col min="13579" max="13579" width="12" style="12" bestFit="1" customWidth="1"/>
    <col min="13580" max="13580" width="9.125" style="12" bestFit="1" customWidth="1"/>
    <col min="13581" max="13825" width="9" style="12"/>
    <col min="13826" max="13826" width="32.125" style="12" customWidth="1"/>
    <col min="13827" max="13827" width="12" style="12" bestFit="1" customWidth="1"/>
    <col min="13828" max="13828" width="9.125" style="12" bestFit="1" customWidth="1"/>
    <col min="13829" max="13829" width="12" style="12" bestFit="1" customWidth="1"/>
    <col min="13830" max="13830" width="9.125" style="12" bestFit="1" customWidth="1"/>
    <col min="13831" max="13831" width="10.625" style="12" bestFit="1" customWidth="1"/>
    <col min="13832" max="13832" width="9.125" style="12" bestFit="1" customWidth="1"/>
    <col min="13833" max="13833" width="12" style="12" bestFit="1" customWidth="1"/>
    <col min="13834" max="13834" width="9.125" style="12" bestFit="1" customWidth="1"/>
    <col min="13835" max="13835" width="12" style="12" bestFit="1" customWidth="1"/>
    <col min="13836" max="13836" width="9.125" style="12" bestFit="1" customWidth="1"/>
    <col min="13837" max="14081" width="9" style="12"/>
    <col min="14082" max="14082" width="32.125" style="12" customWidth="1"/>
    <col min="14083" max="14083" width="12" style="12" bestFit="1" customWidth="1"/>
    <col min="14084" max="14084" width="9.125" style="12" bestFit="1" customWidth="1"/>
    <col min="14085" max="14085" width="12" style="12" bestFit="1" customWidth="1"/>
    <col min="14086" max="14086" width="9.125" style="12" bestFit="1" customWidth="1"/>
    <col min="14087" max="14087" width="10.625" style="12" bestFit="1" customWidth="1"/>
    <col min="14088" max="14088" width="9.125" style="12" bestFit="1" customWidth="1"/>
    <col min="14089" max="14089" width="12" style="12" bestFit="1" customWidth="1"/>
    <col min="14090" max="14090" width="9.125" style="12" bestFit="1" customWidth="1"/>
    <col min="14091" max="14091" width="12" style="12" bestFit="1" customWidth="1"/>
    <col min="14092" max="14092" width="9.125" style="12" bestFit="1" customWidth="1"/>
    <col min="14093" max="14337" width="9" style="12"/>
    <col min="14338" max="14338" width="32.125" style="12" customWidth="1"/>
    <col min="14339" max="14339" width="12" style="12" bestFit="1" customWidth="1"/>
    <col min="14340" max="14340" width="9.125" style="12" bestFit="1" customWidth="1"/>
    <col min="14341" max="14341" width="12" style="12" bestFit="1" customWidth="1"/>
    <col min="14342" max="14342" width="9.125" style="12" bestFit="1" customWidth="1"/>
    <col min="14343" max="14343" width="10.625" style="12" bestFit="1" customWidth="1"/>
    <col min="14344" max="14344" width="9.125" style="12" bestFit="1" customWidth="1"/>
    <col min="14345" max="14345" width="12" style="12" bestFit="1" customWidth="1"/>
    <col min="14346" max="14346" width="9.125" style="12" bestFit="1" customWidth="1"/>
    <col min="14347" max="14347" width="12" style="12" bestFit="1" customWidth="1"/>
    <col min="14348" max="14348" width="9.125" style="12" bestFit="1" customWidth="1"/>
    <col min="14349" max="14593" width="9" style="12"/>
    <col min="14594" max="14594" width="32.125" style="12" customWidth="1"/>
    <col min="14595" max="14595" width="12" style="12" bestFit="1" customWidth="1"/>
    <col min="14596" max="14596" width="9.125" style="12" bestFit="1" customWidth="1"/>
    <col min="14597" max="14597" width="12" style="12" bestFit="1" customWidth="1"/>
    <col min="14598" max="14598" width="9.125" style="12" bestFit="1" customWidth="1"/>
    <col min="14599" max="14599" width="10.625" style="12" bestFit="1" customWidth="1"/>
    <col min="14600" max="14600" width="9.125" style="12" bestFit="1" customWidth="1"/>
    <col min="14601" max="14601" width="12" style="12" bestFit="1" customWidth="1"/>
    <col min="14602" max="14602" width="9.125" style="12" bestFit="1" customWidth="1"/>
    <col min="14603" max="14603" width="12" style="12" bestFit="1" customWidth="1"/>
    <col min="14604" max="14604" width="9.125" style="12" bestFit="1" customWidth="1"/>
    <col min="14605" max="14849" width="9" style="12"/>
    <col min="14850" max="14850" width="32.125" style="12" customWidth="1"/>
    <col min="14851" max="14851" width="12" style="12" bestFit="1" customWidth="1"/>
    <col min="14852" max="14852" width="9.125" style="12" bestFit="1" customWidth="1"/>
    <col min="14853" max="14853" width="12" style="12" bestFit="1" customWidth="1"/>
    <col min="14854" max="14854" width="9.125" style="12" bestFit="1" customWidth="1"/>
    <col min="14855" max="14855" width="10.625" style="12" bestFit="1" customWidth="1"/>
    <col min="14856" max="14856" width="9.125" style="12" bestFit="1" customWidth="1"/>
    <col min="14857" max="14857" width="12" style="12" bestFit="1" customWidth="1"/>
    <col min="14858" max="14858" width="9.125" style="12" bestFit="1" customWidth="1"/>
    <col min="14859" max="14859" width="12" style="12" bestFit="1" customWidth="1"/>
    <col min="14860" max="14860" width="9.125" style="12" bestFit="1" customWidth="1"/>
    <col min="14861" max="15105" width="9" style="12"/>
    <col min="15106" max="15106" width="32.125" style="12" customWidth="1"/>
    <col min="15107" max="15107" width="12" style="12" bestFit="1" customWidth="1"/>
    <col min="15108" max="15108" width="9.125" style="12" bestFit="1" customWidth="1"/>
    <col min="15109" max="15109" width="12" style="12" bestFit="1" customWidth="1"/>
    <col min="15110" max="15110" width="9.125" style="12" bestFit="1" customWidth="1"/>
    <col min="15111" max="15111" width="10.625" style="12" bestFit="1" customWidth="1"/>
    <col min="15112" max="15112" width="9.125" style="12" bestFit="1" customWidth="1"/>
    <col min="15113" max="15113" width="12" style="12" bestFit="1" customWidth="1"/>
    <col min="15114" max="15114" width="9.125" style="12" bestFit="1" customWidth="1"/>
    <col min="15115" max="15115" width="12" style="12" bestFit="1" customWidth="1"/>
    <col min="15116" max="15116" width="9.125" style="12" bestFit="1" customWidth="1"/>
    <col min="15117" max="15361" width="9" style="12"/>
    <col min="15362" max="15362" width="32.125" style="12" customWidth="1"/>
    <col min="15363" max="15363" width="12" style="12" bestFit="1" customWidth="1"/>
    <col min="15364" max="15364" width="9.125" style="12" bestFit="1" customWidth="1"/>
    <col min="15365" max="15365" width="12" style="12" bestFit="1" customWidth="1"/>
    <col min="15366" max="15366" width="9.125" style="12" bestFit="1" customWidth="1"/>
    <col min="15367" max="15367" width="10.625" style="12" bestFit="1" customWidth="1"/>
    <col min="15368" max="15368" width="9.125" style="12" bestFit="1" customWidth="1"/>
    <col min="15369" max="15369" width="12" style="12" bestFit="1" customWidth="1"/>
    <col min="15370" max="15370" width="9.125" style="12" bestFit="1" customWidth="1"/>
    <col min="15371" max="15371" width="12" style="12" bestFit="1" customWidth="1"/>
    <col min="15372" max="15372" width="9.125" style="12" bestFit="1" customWidth="1"/>
    <col min="15373" max="15617" width="9" style="12"/>
    <col min="15618" max="15618" width="32.125" style="12" customWidth="1"/>
    <col min="15619" max="15619" width="12" style="12" bestFit="1" customWidth="1"/>
    <col min="15620" max="15620" width="9.125" style="12" bestFit="1" customWidth="1"/>
    <col min="15621" max="15621" width="12" style="12" bestFit="1" customWidth="1"/>
    <col min="15622" max="15622" width="9.125" style="12" bestFit="1" customWidth="1"/>
    <col min="15623" max="15623" width="10.625" style="12" bestFit="1" customWidth="1"/>
    <col min="15624" max="15624" width="9.125" style="12" bestFit="1" customWidth="1"/>
    <col min="15625" max="15625" width="12" style="12" bestFit="1" customWidth="1"/>
    <col min="15626" max="15626" width="9.125" style="12" bestFit="1" customWidth="1"/>
    <col min="15627" max="15627" width="12" style="12" bestFit="1" customWidth="1"/>
    <col min="15628" max="15628" width="9.125" style="12" bestFit="1" customWidth="1"/>
    <col min="15629" max="15873" width="9" style="12"/>
    <col min="15874" max="15874" width="32.125" style="12" customWidth="1"/>
    <col min="15875" max="15875" width="12" style="12" bestFit="1" customWidth="1"/>
    <col min="15876" max="15876" width="9.125" style="12" bestFit="1" customWidth="1"/>
    <col min="15877" max="15877" width="12" style="12" bestFit="1" customWidth="1"/>
    <col min="15878" max="15878" width="9.125" style="12" bestFit="1" customWidth="1"/>
    <col min="15879" max="15879" width="10.625" style="12" bestFit="1" customWidth="1"/>
    <col min="15880" max="15880" width="9.125" style="12" bestFit="1" customWidth="1"/>
    <col min="15881" max="15881" width="12" style="12" bestFit="1" customWidth="1"/>
    <col min="15882" max="15882" width="9.125" style="12" bestFit="1" customWidth="1"/>
    <col min="15883" max="15883" width="12" style="12" bestFit="1" customWidth="1"/>
    <col min="15884" max="15884" width="9.125" style="12" bestFit="1" customWidth="1"/>
    <col min="15885" max="16129" width="9" style="12"/>
    <col min="16130" max="16130" width="32.125" style="12" customWidth="1"/>
    <col min="16131" max="16131" width="12" style="12" bestFit="1" customWidth="1"/>
    <col min="16132" max="16132" width="9.125" style="12" bestFit="1" customWidth="1"/>
    <col min="16133" max="16133" width="12" style="12" bestFit="1" customWidth="1"/>
    <col min="16134" max="16134" width="9.125" style="12" bestFit="1" customWidth="1"/>
    <col min="16135" max="16135" width="10.625" style="12" bestFit="1" customWidth="1"/>
    <col min="16136" max="16136" width="9.125" style="12" bestFit="1" customWidth="1"/>
    <col min="16137" max="16137" width="12" style="12" bestFit="1" customWidth="1"/>
    <col min="16138" max="16138" width="9.125" style="12" bestFit="1" customWidth="1"/>
    <col min="16139" max="16139" width="12" style="12" bestFit="1" customWidth="1"/>
    <col min="16140" max="16140" width="9.125" style="12" bestFit="1" customWidth="1"/>
    <col min="16141" max="16384" width="9" style="12"/>
  </cols>
  <sheetData>
    <row r="1" spans="2:12" ht="15" customHeight="1" x14ac:dyDescent="0.2">
      <c r="B1" s="30" t="s">
        <v>32</v>
      </c>
    </row>
    <row r="3" spans="2:12" x14ac:dyDescent="0.2">
      <c r="B3" s="64" t="s">
        <v>100</v>
      </c>
    </row>
    <row r="5" spans="2:12" ht="40.5" customHeight="1" x14ac:dyDescent="0.2">
      <c r="B5" s="120" t="s">
        <v>59</v>
      </c>
      <c r="C5" s="119" t="s">
        <v>0</v>
      </c>
      <c r="D5" s="118"/>
      <c r="E5" s="119" t="s">
        <v>1</v>
      </c>
      <c r="F5" s="118"/>
      <c r="G5" s="119" t="s">
        <v>2</v>
      </c>
      <c r="H5" s="118"/>
      <c r="I5" s="119" t="s">
        <v>35</v>
      </c>
      <c r="J5" s="118"/>
      <c r="K5" s="117" t="s">
        <v>4</v>
      </c>
      <c r="L5" s="118"/>
    </row>
    <row r="6" spans="2:12" x14ac:dyDescent="0.2">
      <c r="B6" s="121"/>
      <c r="C6" s="39" t="s">
        <v>5</v>
      </c>
      <c r="D6" s="40" t="s">
        <v>6</v>
      </c>
      <c r="E6" s="39" t="s">
        <v>7</v>
      </c>
      <c r="F6" s="39" t="s">
        <v>6</v>
      </c>
      <c r="G6" s="39" t="s">
        <v>5</v>
      </c>
      <c r="H6" s="39" t="s">
        <v>6</v>
      </c>
      <c r="I6" s="39" t="s">
        <v>7</v>
      </c>
      <c r="J6" s="39" t="s">
        <v>6</v>
      </c>
      <c r="K6" s="39" t="s">
        <v>7</v>
      </c>
      <c r="L6" s="39" t="s">
        <v>6</v>
      </c>
    </row>
    <row r="7" spans="2:12" ht="13.5" customHeight="1" x14ac:dyDescent="0.2">
      <c r="B7" s="32" t="s">
        <v>16</v>
      </c>
      <c r="C7" s="34" t="s">
        <v>88</v>
      </c>
      <c r="D7" s="35" t="s">
        <v>88</v>
      </c>
      <c r="E7" s="34" t="s">
        <v>88</v>
      </c>
      <c r="F7" s="36" t="s">
        <v>88</v>
      </c>
      <c r="G7" s="34" t="s">
        <v>88</v>
      </c>
      <c r="H7" s="36" t="s">
        <v>88</v>
      </c>
      <c r="I7" s="34" t="s">
        <v>88</v>
      </c>
      <c r="J7" s="36" t="s">
        <v>88</v>
      </c>
      <c r="K7" s="34" t="s">
        <v>88</v>
      </c>
      <c r="L7" s="35" t="s">
        <v>88</v>
      </c>
    </row>
    <row r="8" spans="2:12" ht="13.5" customHeight="1" x14ac:dyDescent="0.2">
      <c r="B8" s="16" t="s">
        <v>8</v>
      </c>
      <c r="C8" s="65">
        <v>23757</v>
      </c>
      <c r="D8" s="66">
        <f>ROUND(100*(C8/C$22),1)</f>
        <v>56.5</v>
      </c>
      <c r="E8" s="65">
        <v>672</v>
      </c>
      <c r="F8" s="66">
        <f>ROUND(100*(E8/E$22),1)</f>
        <v>11.9</v>
      </c>
      <c r="G8" s="65">
        <v>1050</v>
      </c>
      <c r="H8" s="66">
        <f>ROUND(100*(G8/G$22),1)</f>
        <v>48.4</v>
      </c>
      <c r="I8" s="65">
        <v>3789</v>
      </c>
      <c r="J8" s="66">
        <f>ROUND(100*(I8/I$22),1)</f>
        <v>35.5</v>
      </c>
      <c r="K8" s="65">
        <v>29268</v>
      </c>
      <c r="L8" s="66">
        <f>ROUND(100*(K8/K$22),1)</f>
        <v>48.3</v>
      </c>
    </row>
    <row r="9" spans="2:12" ht="13.5" customHeight="1" x14ac:dyDescent="0.2">
      <c r="B9" s="16" t="s">
        <v>9</v>
      </c>
      <c r="C9" s="99">
        <v>18141</v>
      </c>
      <c r="D9" s="68">
        <f>ROUND(100*(C9/C$22),1)</f>
        <v>43.1</v>
      </c>
      <c r="E9" s="67">
        <v>4995</v>
      </c>
      <c r="F9" s="68">
        <f>ROUND(100*(E9/E$22),1)</f>
        <v>88.1</v>
      </c>
      <c r="G9" s="67">
        <v>1116</v>
      </c>
      <c r="H9" s="68">
        <f>ROUND(100*(G9/G$22),1)</f>
        <v>51.5</v>
      </c>
      <c r="I9" s="67">
        <v>6831</v>
      </c>
      <c r="J9" s="68">
        <f>ROUND(100*(I9/I$22),1)</f>
        <v>63.9</v>
      </c>
      <c r="K9" s="99">
        <v>31080</v>
      </c>
      <c r="L9" s="68">
        <f>ROUND(100*(K9/K$22),1)</f>
        <v>51.3</v>
      </c>
    </row>
    <row r="10" spans="2:12" ht="13.5" customHeight="1" x14ac:dyDescent="0.2">
      <c r="B10" s="16" t="s">
        <v>98</v>
      </c>
      <c r="C10" s="99">
        <v>150</v>
      </c>
      <c r="D10" s="100">
        <f>ROUND(100*(C10/C$22),1)</f>
        <v>0.4</v>
      </c>
      <c r="E10" s="99">
        <v>3</v>
      </c>
      <c r="F10" s="100">
        <f>ROUND(100*(E10/E$22),1)</f>
        <v>0.1</v>
      </c>
      <c r="G10" s="99">
        <v>6</v>
      </c>
      <c r="H10" s="100">
        <f>ROUND(100*(G10/G$22),1)</f>
        <v>0.3</v>
      </c>
      <c r="I10" s="99">
        <v>66</v>
      </c>
      <c r="J10" s="100">
        <f>ROUND(100*(I10/I$22),1)</f>
        <v>0.6</v>
      </c>
      <c r="K10" s="99">
        <v>225</v>
      </c>
      <c r="L10" s="100">
        <f>ROUND(100*(K10/K$22),1)</f>
        <v>0.4</v>
      </c>
    </row>
    <row r="11" spans="2:12" ht="13.5" customHeight="1" x14ac:dyDescent="0.2">
      <c r="B11" s="32" t="s">
        <v>64</v>
      </c>
      <c r="C11" s="37"/>
      <c r="D11" s="38"/>
      <c r="E11" s="37"/>
      <c r="F11" s="38"/>
      <c r="G11" s="37"/>
      <c r="H11" s="38"/>
      <c r="I11" s="37"/>
      <c r="J11" s="38"/>
      <c r="K11" s="37"/>
      <c r="L11" s="38"/>
    </row>
    <row r="12" spans="2:12" ht="13.5" customHeight="1" x14ac:dyDescent="0.2">
      <c r="B12" s="16" t="s">
        <v>10</v>
      </c>
      <c r="C12" s="67">
        <v>15396</v>
      </c>
      <c r="D12" s="68">
        <f>ROUND(100*(C12/C$22),1)</f>
        <v>36.6</v>
      </c>
      <c r="E12" s="67">
        <v>1737</v>
      </c>
      <c r="F12" s="68">
        <f>ROUND(100*(E12/E$22),1)</f>
        <v>30.6</v>
      </c>
      <c r="G12" s="67">
        <v>825</v>
      </c>
      <c r="H12" s="68">
        <f>ROUND(100*(G12/G$22),1)</f>
        <v>38</v>
      </c>
      <c r="I12" s="67">
        <v>2787</v>
      </c>
      <c r="J12" s="68">
        <f>ROUND(100*(I12/I$22),1)</f>
        <v>26.1</v>
      </c>
      <c r="K12" s="67">
        <v>20748</v>
      </c>
      <c r="L12" s="68">
        <f>ROUND(100*(K12/K$22),1)</f>
        <v>34.299999999999997</v>
      </c>
    </row>
    <row r="13" spans="2:12" ht="13.5" customHeight="1" x14ac:dyDescent="0.2">
      <c r="B13" s="16" t="s">
        <v>52</v>
      </c>
      <c r="C13" s="67">
        <v>14367</v>
      </c>
      <c r="D13" s="68">
        <f>ROUND(100*(C13/C$22),1)</f>
        <v>34.200000000000003</v>
      </c>
      <c r="E13" s="67">
        <v>2490</v>
      </c>
      <c r="F13" s="68">
        <f>ROUND(100*(E13/E$22),1)</f>
        <v>43.9</v>
      </c>
      <c r="G13" s="67">
        <v>777</v>
      </c>
      <c r="H13" s="68">
        <f>ROUND(100*(G13/G$22),1)</f>
        <v>35.799999999999997</v>
      </c>
      <c r="I13" s="67">
        <v>3246</v>
      </c>
      <c r="J13" s="68">
        <f>ROUND(100*(I13/I$22),1)</f>
        <v>30.4</v>
      </c>
      <c r="K13" s="67">
        <v>20880</v>
      </c>
      <c r="L13" s="68">
        <f>ROUND(100*(K13/K$22),1)</f>
        <v>34.5</v>
      </c>
    </row>
    <row r="14" spans="2:12" ht="13.5" customHeight="1" x14ac:dyDescent="0.2">
      <c r="B14" s="16" t="s">
        <v>55</v>
      </c>
      <c r="C14" s="67">
        <v>3666</v>
      </c>
      <c r="D14" s="68">
        <f>ROUND(100*(C14/C$22),1)</f>
        <v>8.6999999999999993</v>
      </c>
      <c r="E14" s="67">
        <v>567</v>
      </c>
      <c r="F14" s="68">
        <f>ROUND(100*(E14/E$22),1)</f>
        <v>10</v>
      </c>
      <c r="G14" s="67">
        <v>204</v>
      </c>
      <c r="H14" s="68">
        <f>ROUND(100*(G14/G$22),1)</f>
        <v>9.4</v>
      </c>
      <c r="I14" s="67">
        <v>957</v>
      </c>
      <c r="J14" s="68">
        <f>ROUND(100*(I14/I$22),1)</f>
        <v>9</v>
      </c>
      <c r="K14" s="67">
        <v>5394</v>
      </c>
      <c r="L14" s="68">
        <f>ROUND(100*(K14/K$22),1)</f>
        <v>8.9</v>
      </c>
    </row>
    <row r="15" spans="2:12" ht="13.5" customHeight="1" x14ac:dyDescent="0.2">
      <c r="B15" s="16" t="s">
        <v>17</v>
      </c>
      <c r="C15" s="67">
        <v>6669</v>
      </c>
      <c r="D15" s="68">
        <f>ROUND(100*(C15/C$22),1)</f>
        <v>15.9</v>
      </c>
      <c r="E15" s="67">
        <v>678</v>
      </c>
      <c r="F15" s="68">
        <f>ROUND(100*(E15/E$22),1)</f>
        <v>12</v>
      </c>
      <c r="G15" s="67">
        <v>252</v>
      </c>
      <c r="H15" s="68">
        <f>ROUND(100*(G15/G$22),1)</f>
        <v>11.6</v>
      </c>
      <c r="I15" s="67">
        <v>2994</v>
      </c>
      <c r="J15" s="68">
        <f>ROUND(100*(I15/I$22),1)</f>
        <v>28</v>
      </c>
      <c r="K15" s="67">
        <v>10593</v>
      </c>
      <c r="L15" s="68">
        <f>ROUND(100*(K15/K$22),1)</f>
        <v>17.5</v>
      </c>
    </row>
    <row r="16" spans="2:12" ht="13.5" customHeight="1" x14ac:dyDescent="0.2">
      <c r="B16" s="16" t="s">
        <v>18</v>
      </c>
      <c r="C16" s="37">
        <v>1950</v>
      </c>
      <c r="D16" s="38">
        <f>ROUND(100*(C16/C$22),1)</f>
        <v>4.5999999999999996</v>
      </c>
      <c r="E16" s="37">
        <v>198</v>
      </c>
      <c r="F16" s="38">
        <f>ROUND(100*(E16/E$22),1)</f>
        <v>3.5</v>
      </c>
      <c r="G16" s="37">
        <v>111</v>
      </c>
      <c r="H16" s="38">
        <f>ROUND(100*(G16/G$22),1)</f>
        <v>5.0999999999999996</v>
      </c>
      <c r="I16" s="37">
        <v>702</v>
      </c>
      <c r="J16" s="38">
        <f>ROUND(100*(I16/I$22),1)</f>
        <v>6.6</v>
      </c>
      <c r="K16" s="37">
        <v>2958</v>
      </c>
      <c r="L16" s="38">
        <f>ROUND(100*(K16/K$22),1)</f>
        <v>4.9000000000000004</v>
      </c>
    </row>
    <row r="17" spans="2:12" ht="13.5" customHeight="1" x14ac:dyDescent="0.2">
      <c r="B17" s="15" t="s">
        <v>19</v>
      </c>
      <c r="C17" s="65" t="s">
        <v>88</v>
      </c>
      <c r="D17" s="66" t="s">
        <v>88</v>
      </c>
      <c r="E17" s="65" t="s">
        <v>88</v>
      </c>
      <c r="F17" s="66" t="s">
        <v>88</v>
      </c>
      <c r="G17" s="65" t="s">
        <v>88</v>
      </c>
      <c r="H17" s="66" t="s">
        <v>88</v>
      </c>
      <c r="I17" s="65" t="s">
        <v>88</v>
      </c>
      <c r="J17" s="66" t="s">
        <v>88</v>
      </c>
      <c r="K17" s="65" t="s">
        <v>88</v>
      </c>
      <c r="L17" s="66" t="s">
        <v>88</v>
      </c>
    </row>
    <row r="18" spans="2:12" ht="13.5" customHeight="1" x14ac:dyDescent="0.2">
      <c r="B18" s="16" t="s">
        <v>11</v>
      </c>
      <c r="C18" s="67">
        <v>15162</v>
      </c>
      <c r="D18" s="68">
        <f>ROUND(100*(C18/C$22),1)</f>
        <v>36.1</v>
      </c>
      <c r="E18" s="67">
        <v>609</v>
      </c>
      <c r="F18" s="68">
        <f>ROUND(100*(E18/E$22),1)</f>
        <v>10.7</v>
      </c>
      <c r="G18" s="67">
        <v>156</v>
      </c>
      <c r="H18" s="68">
        <f>ROUND(100*(G18/G$22),1)</f>
        <v>7.2</v>
      </c>
      <c r="I18" s="67">
        <v>5412</v>
      </c>
      <c r="J18" s="68">
        <f>ROUND(100*(I18/I$22),1)</f>
        <v>50.6</v>
      </c>
      <c r="K18" s="67">
        <v>21339</v>
      </c>
      <c r="L18" s="68">
        <f>ROUND(100*(K18/K$22),1)</f>
        <v>35.200000000000003</v>
      </c>
    </row>
    <row r="19" spans="2:12" ht="13.5" customHeight="1" x14ac:dyDescent="0.2">
      <c r="B19" s="16" t="s">
        <v>12</v>
      </c>
      <c r="C19" s="67">
        <v>15153</v>
      </c>
      <c r="D19" s="68">
        <f>ROUND(100*(C19/C$22),1)</f>
        <v>36</v>
      </c>
      <c r="E19" s="67">
        <v>3450</v>
      </c>
      <c r="F19" s="68">
        <f>ROUND(100*(E19/E$22),1)</f>
        <v>60.8</v>
      </c>
      <c r="G19" s="67">
        <v>420</v>
      </c>
      <c r="H19" s="68">
        <f>ROUND(100*(G19/G$22),1)</f>
        <v>19.399999999999999</v>
      </c>
      <c r="I19" s="67">
        <v>3576</v>
      </c>
      <c r="J19" s="68">
        <f>ROUND(100*(I19/I$22),1)</f>
        <v>33.5</v>
      </c>
      <c r="K19" s="67">
        <v>22599</v>
      </c>
      <c r="L19" s="68">
        <f>ROUND(100*(K19/K$22),1)</f>
        <v>37.299999999999997</v>
      </c>
    </row>
    <row r="20" spans="2:12" ht="13.5" customHeight="1" x14ac:dyDescent="0.2">
      <c r="B20" s="16" t="s">
        <v>13</v>
      </c>
      <c r="C20" s="67">
        <v>7512</v>
      </c>
      <c r="D20" s="68">
        <f>ROUND(100*(C20/C$22),1)</f>
        <v>17.899999999999999</v>
      </c>
      <c r="E20" s="67">
        <v>1503</v>
      </c>
      <c r="F20" s="68">
        <f>ROUND(100*(E20/E$22),1)</f>
        <v>26.5</v>
      </c>
      <c r="G20" s="67">
        <v>636</v>
      </c>
      <c r="H20" s="68">
        <f>ROUND(100*(G20/G$22),1)</f>
        <v>29.3</v>
      </c>
      <c r="I20" s="67">
        <v>1233</v>
      </c>
      <c r="J20" s="68">
        <f>ROUND(100*(I20/I$22),1)</f>
        <v>11.5</v>
      </c>
      <c r="K20" s="67">
        <v>10884</v>
      </c>
      <c r="L20" s="68">
        <f>ROUND(100*(K20/K$22),1)</f>
        <v>18</v>
      </c>
    </row>
    <row r="21" spans="2:12" x14ac:dyDescent="0.2">
      <c r="B21" s="16" t="s">
        <v>14</v>
      </c>
      <c r="C21" s="67">
        <v>4224</v>
      </c>
      <c r="D21" s="68">
        <f>ROUND(100*(C21/C$22),1)</f>
        <v>10</v>
      </c>
      <c r="E21" s="67">
        <v>108</v>
      </c>
      <c r="F21" s="68">
        <f>ROUND(100*(E21/E$22),1)</f>
        <v>1.9</v>
      </c>
      <c r="G21" s="67">
        <v>954</v>
      </c>
      <c r="H21" s="68">
        <f>ROUND(100*(G21/G$22),1)</f>
        <v>44</v>
      </c>
      <c r="I21" s="67">
        <v>465</v>
      </c>
      <c r="J21" s="68">
        <f>ROUND(100*(I21/I$22),1)</f>
        <v>4.4000000000000004</v>
      </c>
      <c r="K21" s="67">
        <v>5754</v>
      </c>
      <c r="L21" s="68">
        <f>ROUND(100*(K21/K$22),1)</f>
        <v>9.5</v>
      </c>
    </row>
    <row r="22" spans="2:12" x14ac:dyDescent="0.2">
      <c r="B22" s="15" t="s">
        <v>4</v>
      </c>
      <c r="C22" s="76">
        <v>42051</v>
      </c>
      <c r="D22" s="77">
        <f>ROUND(100*(C22/C$22),1)</f>
        <v>100</v>
      </c>
      <c r="E22" s="76">
        <v>5670</v>
      </c>
      <c r="F22" s="77">
        <f>ROUND(100*(E22/E$22),1)</f>
        <v>100</v>
      </c>
      <c r="G22" s="76">
        <v>2169</v>
      </c>
      <c r="H22" s="77">
        <f>ROUND(100*(G22/G$22),1)</f>
        <v>100</v>
      </c>
      <c r="I22" s="76">
        <v>10686</v>
      </c>
      <c r="J22" s="77">
        <f>ROUND(100*(I22/I$22),1)</f>
        <v>100</v>
      </c>
      <c r="K22" s="76">
        <v>60576</v>
      </c>
      <c r="L22" s="77">
        <f>ROUND(100*(K22/K$22),1)</f>
        <v>100</v>
      </c>
    </row>
    <row r="25" spans="2:12" ht="15" x14ac:dyDescent="0.2">
      <c r="B25" s="18" t="s">
        <v>33</v>
      </c>
    </row>
    <row r="26" spans="2:12" x14ac:dyDescent="0.2">
      <c r="B26" s="5"/>
    </row>
    <row r="27" spans="2:12" ht="15" customHeight="1" x14ac:dyDescent="0.2">
      <c r="B27" s="64" t="s">
        <v>100</v>
      </c>
    </row>
    <row r="28" spans="2:12" ht="13.5" customHeight="1" x14ac:dyDescent="0.2"/>
    <row r="29" spans="2:12" ht="42.75" customHeight="1" x14ac:dyDescent="0.2">
      <c r="B29" s="97" t="s">
        <v>15</v>
      </c>
      <c r="C29" s="119" t="s">
        <v>0</v>
      </c>
      <c r="D29" s="118"/>
      <c r="E29" s="119" t="s">
        <v>1</v>
      </c>
      <c r="F29" s="118"/>
      <c r="G29" s="119" t="s">
        <v>2</v>
      </c>
      <c r="H29" s="118"/>
      <c r="I29" s="119" t="s">
        <v>35</v>
      </c>
      <c r="J29" s="118"/>
      <c r="K29" s="119" t="s">
        <v>4</v>
      </c>
      <c r="L29" s="118"/>
    </row>
    <row r="30" spans="2:12" ht="16.5" customHeight="1" x14ac:dyDescent="0.2">
      <c r="B30" s="98"/>
      <c r="C30" s="13" t="s">
        <v>5</v>
      </c>
      <c r="D30" s="88" t="s">
        <v>6</v>
      </c>
      <c r="E30" s="13" t="s">
        <v>7</v>
      </c>
      <c r="F30" s="13" t="s">
        <v>6</v>
      </c>
      <c r="G30" s="13" t="s">
        <v>5</v>
      </c>
      <c r="H30" s="13" t="s">
        <v>6</v>
      </c>
      <c r="I30" s="13" t="s">
        <v>7</v>
      </c>
      <c r="J30" s="13" t="s">
        <v>6</v>
      </c>
      <c r="K30" s="13" t="s">
        <v>7</v>
      </c>
      <c r="L30" s="13" t="s">
        <v>6</v>
      </c>
    </row>
    <row r="31" spans="2:12" ht="14.25" customHeight="1" x14ac:dyDescent="0.2">
      <c r="B31" s="16" t="s">
        <v>43</v>
      </c>
      <c r="C31" s="89">
        <v>28059</v>
      </c>
      <c r="D31" s="90">
        <v>66.7</v>
      </c>
      <c r="E31" s="89">
        <v>2613</v>
      </c>
      <c r="F31" s="91">
        <v>46.1</v>
      </c>
      <c r="G31" s="89">
        <v>450</v>
      </c>
      <c r="H31" s="91">
        <v>20.7</v>
      </c>
      <c r="I31" s="89">
        <v>1764</v>
      </c>
      <c r="J31" s="91">
        <v>16.5</v>
      </c>
      <c r="K31" s="89">
        <v>32880</v>
      </c>
      <c r="L31" s="90">
        <v>54.3</v>
      </c>
    </row>
    <row r="32" spans="2:12" ht="14.25" customHeight="1" x14ac:dyDescent="0.2">
      <c r="B32" s="82" t="s">
        <v>48</v>
      </c>
      <c r="C32" s="89">
        <v>2613</v>
      </c>
      <c r="D32" s="90">
        <v>6.2</v>
      </c>
      <c r="E32" s="92">
        <v>1482</v>
      </c>
      <c r="F32" s="93">
        <v>26.1</v>
      </c>
      <c r="G32" s="92">
        <v>399</v>
      </c>
      <c r="H32" s="93">
        <v>18.399999999999999</v>
      </c>
      <c r="I32" s="92">
        <v>1401</v>
      </c>
      <c r="J32" s="93">
        <v>13.1</v>
      </c>
      <c r="K32" s="89">
        <v>5898</v>
      </c>
      <c r="L32" s="90">
        <v>9.6999999999999993</v>
      </c>
    </row>
    <row r="33" spans="2:20" ht="14.25" customHeight="1" x14ac:dyDescent="0.2">
      <c r="B33" s="82" t="s">
        <v>44</v>
      </c>
      <c r="C33" s="92" t="s">
        <v>102</v>
      </c>
      <c r="D33" s="94" t="s">
        <v>102</v>
      </c>
      <c r="E33" s="92" t="s">
        <v>102</v>
      </c>
      <c r="F33" s="93" t="s">
        <v>102</v>
      </c>
      <c r="G33" s="92" t="s">
        <v>102</v>
      </c>
      <c r="H33" s="93" t="s">
        <v>102</v>
      </c>
      <c r="I33" s="92" t="s">
        <v>102</v>
      </c>
      <c r="J33" s="93" t="s">
        <v>102</v>
      </c>
      <c r="K33" s="96">
        <v>6</v>
      </c>
      <c r="L33" s="94">
        <v>0</v>
      </c>
    </row>
    <row r="34" spans="2:20" ht="14.25" customHeight="1" x14ac:dyDescent="0.2">
      <c r="B34" s="83" t="s">
        <v>47</v>
      </c>
      <c r="C34" s="92">
        <v>4749</v>
      </c>
      <c r="D34" s="94">
        <v>11.3</v>
      </c>
      <c r="E34" s="92">
        <v>324</v>
      </c>
      <c r="F34" s="93">
        <v>5.7</v>
      </c>
      <c r="G34" s="92">
        <v>12</v>
      </c>
      <c r="H34" s="93">
        <v>0.6</v>
      </c>
      <c r="I34" s="92">
        <v>4533</v>
      </c>
      <c r="J34" s="93">
        <v>42.4</v>
      </c>
      <c r="K34" s="89">
        <v>9615</v>
      </c>
      <c r="L34" s="90">
        <v>15.9</v>
      </c>
    </row>
    <row r="35" spans="2:20" ht="14.25" customHeight="1" x14ac:dyDescent="0.2">
      <c r="B35" s="82" t="s">
        <v>46</v>
      </c>
      <c r="C35" s="92" t="s">
        <v>102</v>
      </c>
      <c r="D35" s="94" t="s">
        <v>102</v>
      </c>
      <c r="E35" s="92" t="s">
        <v>102</v>
      </c>
      <c r="F35" s="93" t="s">
        <v>102</v>
      </c>
      <c r="G35" s="92" t="s">
        <v>102</v>
      </c>
      <c r="H35" s="93" t="s">
        <v>102</v>
      </c>
      <c r="I35" s="92" t="s">
        <v>102</v>
      </c>
      <c r="J35" s="93" t="s">
        <v>102</v>
      </c>
      <c r="K35" s="92">
        <v>18</v>
      </c>
      <c r="L35" s="94">
        <v>0</v>
      </c>
    </row>
    <row r="36" spans="2:20" ht="14.25" customHeight="1" x14ac:dyDescent="0.2">
      <c r="B36" s="82" t="s">
        <v>57</v>
      </c>
      <c r="C36" s="92">
        <v>1188</v>
      </c>
      <c r="D36" s="94">
        <v>2.8</v>
      </c>
      <c r="E36" s="92">
        <v>87</v>
      </c>
      <c r="F36" s="93">
        <v>1.5</v>
      </c>
      <c r="G36" s="92">
        <v>57</v>
      </c>
      <c r="H36" s="93">
        <v>2.6</v>
      </c>
      <c r="I36" s="92">
        <v>114</v>
      </c>
      <c r="J36" s="93">
        <v>1.1000000000000001</v>
      </c>
      <c r="K36" s="89">
        <v>1443</v>
      </c>
      <c r="L36" s="90">
        <v>2.4</v>
      </c>
    </row>
    <row r="37" spans="2:20" ht="14.25" customHeight="1" x14ac:dyDescent="0.2">
      <c r="B37" s="83" t="s">
        <v>50</v>
      </c>
      <c r="C37" s="92">
        <v>648</v>
      </c>
      <c r="D37" s="94">
        <v>1.5</v>
      </c>
      <c r="E37" s="92">
        <v>0</v>
      </c>
      <c r="F37" s="93">
        <v>0</v>
      </c>
      <c r="G37" s="89">
        <v>0</v>
      </c>
      <c r="H37" s="91">
        <v>0</v>
      </c>
      <c r="I37" s="92">
        <v>9</v>
      </c>
      <c r="J37" s="93">
        <v>0.1</v>
      </c>
      <c r="K37" s="89">
        <v>654</v>
      </c>
      <c r="L37" s="90">
        <v>1.1000000000000001</v>
      </c>
    </row>
    <row r="38" spans="2:20" ht="14.25" customHeight="1" x14ac:dyDescent="0.2">
      <c r="B38" s="82" t="s">
        <v>45</v>
      </c>
      <c r="C38" s="92">
        <v>1389</v>
      </c>
      <c r="D38" s="94">
        <v>3.3</v>
      </c>
      <c r="E38" s="89">
        <v>36</v>
      </c>
      <c r="F38" s="91">
        <v>0.6</v>
      </c>
      <c r="G38" s="92">
        <v>120</v>
      </c>
      <c r="H38" s="93">
        <v>5.5</v>
      </c>
      <c r="I38" s="92">
        <v>12</v>
      </c>
      <c r="J38" s="93">
        <v>0.1</v>
      </c>
      <c r="K38" s="89">
        <v>1557</v>
      </c>
      <c r="L38" s="90">
        <v>2.6</v>
      </c>
    </row>
    <row r="39" spans="2:20" ht="14.25" customHeight="1" x14ac:dyDescent="0.2">
      <c r="B39" s="82" t="s">
        <v>49</v>
      </c>
      <c r="C39" s="89">
        <v>708</v>
      </c>
      <c r="D39" s="90">
        <v>1.7</v>
      </c>
      <c r="E39" s="89">
        <v>102</v>
      </c>
      <c r="F39" s="90">
        <v>1.8</v>
      </c>
      <c r="G39" s="89">
        <v>51</v>
      </c>
      <c r="H39" s="90">
        <v>2.4</v>
      </c>
      <c r="I39" s="89">
        <v>351</v>
      </c>
      <c r="J39" s="91">
        <v>3.3</v>
      </c>
      <c r="K39" s="89">
        <v>1212</v>
      </c>
      <c r="L39" s="90">
        <v>2</v>
      </c>
      <c r="T39" s="20"/>
    </row>
    <row r="40" spans="2:20" ht="14.25" customHeight="1" x14ac:dyDescent="0.2">
      <c r="B40" s="83" t="s">
        <v>3</v>
      </c>
      <c r="C40" s="67">
        <v>2685</v>
      </c>
      <c r="D40" s="68">
        <v>6.4</v>
      </c>
      <c r="E40" s="67">
        <v>1032</v>
      </c>
      <c r="F40" s="68">
        <v>18.2</v>
      </c>
      <c r="G40" s="67">
        <v>1083</v>
      </c>
      <c r="H40" s="68">
        <v>49.9</v>
      </c>
      <c r="I40" s="67">
        <v>2490</v>
      </c>
      <c r="J40" s="68">
        <v>23.3</v>
      </c>
      <c r="K40" s="67">
        <v>7293</v>
      </c>
      <c r="L40" s="68">
        <v>12</v>
      </c>
    </row>
    <row r="41" spans="2:20" ht="14.25" customHeight="1" x14ac:dyDescent="0.2">
      <c r="B41" s="95" t="s">
        <v>4</v>
      </c>
      <c r="C41" s="76">
        <v>42051</v>
      </c>
      <c r="D41" s="77">
        <v>100</v>
      </c>
      <c r="E41" s="76">
        <v>5670</v>
      </c>
      <c r="F41" s="77">
        <v>100</v>
      </c>
      <c r="G41" s="76">
        <v>2169</v>
      </c>
      <c r="H41" s="77">
        <v>100</v>
      </c>
      <c r="I41" s="76">
        <v>10683</v>
      </c>
      <c r="J41" s="77">
        <v>100</v>
      </c>
      <c r="K41" s="76">
        <v>60573</v>
      </c>
      <c r="L41" s="77">
        <v>100</v>
      </c>
    </row>
    <row r="42" spans="2:20" x14ac:dyDescent="0.2">
      <c r="B42" s="5"/>
      <c r="I42" s="20"/>
    </row>
    <row r="43" spans="2:20" x14ac:dyDescent="0.2">
      <c r="B43" s="5"/>
      <c r="C43" s="5"/>
      <c r="D43" s="21"/>
      <c r="E43" s="5"/>
      <c r="F43" s="5"/>
      <c r="G43" s="5"/>
      <c r="H43" s="5"/>
      <c r="I43" s="5"/>
      <c r="J43" s="5"/>
      <c r="K43" s="5"/>
      <c r="L43" s="5"/>
    </row>
    <row r="44" spans="2:20" x14ac:dyDescent="0.2">
      <c r="B44" s="5"/>
      <c r="C44" s="5"/>
      <c r="D44" s="21"/>
      <c r="E44" s="5"/>
      <c r="F44" s="5"/>
      <c r="G44" s="5"/>
      <c r="H44" s="5"/>
      <c r="I44" s="5"/>
      <c r="J44" s="5"/>
      <c r="K44" s="5"/>
      <c r="L44" s="5"/>
    </row>
    <row r="45" spans="2:20" x14ac:dyDescent="0.2">
      <c r="B45" s="5"/>
      <c r="C45" s="5"/>
      <c r="D45" s="21"/>
      <c r="E45" s="5"/>
      <c r="F45" s="5"/>
      <c r="G45" s="5"/>
      <c r="H45" s="5"/>
      <c r="I45" s="5"/>
      <c r="J45" s="5"/>
      <c r="K45" s="5"/>
      <c r="L45" s="5"/>
    </row>
    <row r="46" spans="2:20" x14ac:dyDescent="0.2">
      <c r="B46" s="5"/>
      <c r="C46" s="5"/>
      <c r="D46" s="21"/>
      <c r="E46" s="5"/>
      <c r="F46" s="5"/>
      <c r="G46" s="5"/>
      <c r="H46" s="5"/>
      <c r="I46" s="5"/>
      <c r="J46" s="5"/>
      <c r="K46" s="5"/>
      <c r="L46" s="5"/>
    </row>
    <row r="47" spans="2:20" x14ac:dyDescent="0.2">
      <c r="B47" s="5"/>
      <c r="C47" s="5"/>
      <c r="D47" s="21"/>
      <c r="E47" s="5"/>
      <c r="F47" s="5"/>
      <c r="G47" s="5"/>
      <c r="H47" s="5"/>
      <c r="I47" s="5"/>
      <c r="J47" s="5"/>
      <c r="K47" s="5"/>
      <c r="L47" s="5"/>
    </row>
    <row r="48" spans="2:20" x14ac:dyDescent="0.2">
      <c r="B48" s="5"/>
    </row>
  </sheetData>
  <sortState xmlns:xlrd2="http://schemas.microsoft.com/office/spreadsheetml/2017/richdata2" ref="O36:R54">
    <sortCondition descending="1" ref="R36:R54"/>
  </sortState>
  <mergeCells count="11">
    <mergeCell ref="B5:B6"/>
    <mergeCell ref="I5:J5"/>
    <mergeCell ref="K5:L5"/>
    <mergeCell ref="C5:D5"/>
    <mergeCell ref="E5:F5"/>
    <mergeCell ref="G5:H5"/>
    <mergeCell ref="C29:D29"/>
    <mergeCell ref="E29:F29"/>
    <mergeCell ref="G29:H29"/>
    <mergeCell ref="I29:J29"/>
    <mergeCell ref="K29:L29"/>
  </mergeCells>
  <pageMargins left="0.70866141732283472" right="0.70866141732283472" top="0.74803149606299213" bottom="0.74803149606299213" header="0.31496062992125984" footer="0.31496062992125984"/>
  <pageSetup paperSize="9" scale="80" fitToWidth="0" orientation="landscape" r:id="rId1"/>
  <rowBreaks count="2" manualBreakCount="2">
    <brk id="20" max="16383" man="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W17"/>
  <sheetViews>
    <sheetView zoomScaleNormal="100" workbookViewId="0">
      <pane xSplit="2" topLeftCell="C1" activePane="topRight" state="frozen"/>
      <selection pane="topRight"/>
    </sheetView>
  </sheetViews>
  <sheetFormatPr defaultRowHeight="14.25" x14ac:dyDescent="0.2"/>
  <cols>
    <col min="1" max="1" width="9" style="12"/>
    <col min="2" max="2" width="36.125" style="12" customWidth="1"/>
    <col min="3" max="14" width="9" style="12" customWidth="1"/>
    <col min="15" max="18" width="9" style="12"/>
    <col min="19" max="19" width="8.625" style="12"/>
    <col min="20" max="20" width="9" style="12"/>
    <col min="21" max="21" width="8.625" style="12"/>
    <col min="22" max="22" width="8.75" style="12"/>
    <col min="23" max="23" width="8.625" style="12"/>
    <col min="24" max="257" width="9" style="12"/>
    <col min="258" max="258" width="24.125" style="12" customWidth="1"/>
    <col min="259" max="513" width="9" style="12"/>
    <col min="514" max="514" width="24.125" style="12" customWidth="1"/>
    <col min="515" max="769" width="9" style="12"/>
    <col min="770" max="770" width="24.125" style="12" customWidth="1"/>
    <col min="771" max="1025" width="9" style="12"/>
    <col min="1026" max="1026" width="24.125" style="12" customWidth="1"/>
    <col min="1027" max="1281" width="9" style="12"/>
    <col min="1282" max="1282" width="24.125" style="12" customWidth="1"/>
    <col min="1283" max="1537" width="9" style="12"/>
    <col min="1538" max="1538" width="24.125" style="12" customWidth="1"/>
    <col min="1539" max="1793" width="9" style="12"/>
    <col min="1794" max="1794" width="24.125" style="12" customWidth="1"/>
    <col min="1795" max="2049" width="9" style="12"/>
    <col min="2050" max="2050" width="24.125" style="12" customWidth="1"/>
    <col min="2051" max="2305" width="9" style="12"/>
    <col min="2306" max="2306" width="24.125" style="12" customWidth="1"/>
    <col min="2307" max="2561" width="9" style="12"/>
    <col min="2562" max="2562" width="24.125" style="12" customWidth="1"/>
    <col min="2563" max="2817" width="9" style="12"/>
    <col min="2818" max="2818" width="24.125" style="12" customWidth="1"/>
    <col min="2819" max="3073" width="9" style="12"/>
    <col min="3074" max="3074" width="24.125" style="12" customWidth="1"/>
    <col min="3075" max="3329" width="9" style="12"/>
    <col min="3330" max="3330" width="24.125" style="12" customWidth="1"/>
    <col min="3331" max="3585" width="9" style="12"/>
    <col min="3586" max="3586" width="24.125" style="12" customWidth="1"/>
    <col min="3587" max="3841" width="9" style="12"/>
    <col min="3842" max="3842" width="24.125" style="12" customWidth="1"/>
    <col min="3843" max="4097" width="9" style="12"/>
    <col min="4098" max="4098" width="24.125" style="12" customWidth="1"/>
    <col min="4099" max="4353" width="9" style="12"/>
    <col min="4354" max="4354" width="24.125" style="12" customWidth="1"/>
    <col min="4355" max="4609" width="9" style="12"/>
    <col min="4610" max="4610" width="24.125" style="12" customWidth="1"/>
    <col min="4611" max="4865" width="9" style="12"/>
    <col min="4866" max="4866" width="24.125" style="12" customWidth="1"/>
    <col min="4867" max="5121" width="9" style="12"/>
    <col min="5122" max="5122" width="24.125" style="12" customWidth="1"/>
    <col min="5123" max="5377" width="9" style="12"/>
    <col min="5378" max="5378" width="24.125" style="12" customWidth="1"/>
    <col min="5379" max="5633" width="9" style="12"/>
    <col min="5634" max="5634" width="24.125" style="12" customWidth="1"/>
    <col min="5635" max="5889" width="9" style="12"/>
    <col min="5890" max="5890" width="24.125" style="12" customWidth="1"/>
    <col min="5891" max="6145" width="9" style="12"/>
    <col min="6146" max="6146" width="24.125" style="12" customWidth="1"/>
    <col min="6147" max="6401" width="9" style="12"/>
    <col min="6402" max="6402" width="24.125" style="12" customWidth="1"/>
    <col min="6403" max="6657" width="9" style="12"/>
    <col min="6658" max="6658" width="24.125" style="12" customWidth="1"/>
    <col min="6659" max="6913" width="9" style="12"/>
    <col min="6914" max="6914" width="24.125" style="12" customWidth="1"/>
    <col min="6915" max="7169" width="9" style="12"/>
    <col min="7170" max="7170" width="24.125" style="12" customWidth="1"/>
    <col min="7171" max="7425" width="9" style="12"/>
    <col min="7426" max="7426" width="24.125" style="12" customWidth="1"/>
    <col min="7427" max="7681" width="9" style="12"/>
    <col min="7682" max="7682" width="24.125" style="12" customWidth="1"/>
    <col min="7683" max="7937" width="9" style="12"/>
    <col min="7938" max="7938" width="24.125" style="12" customWidth="1"/>
    <col min="7939" max="8193" width="9" style="12"/>
    <col min="8194" max="8194" width="24.125" style="12" customWidth="1"/>
    <col min="8195" max="8449" width="9" style="12"/>
    <col min="8450" max="8450" width="24.125" style="12" customWidth="1"/>
    <col min="8451" max="8705" width="9" style="12"/>
    <col min="8706" max="8706" width="24.125" style="12" customWidth="1"/>
    <col min="8707" max="8961" width="9" style="12"/>
    <col min="8962" max="8962" width="24.125" style="12" customWidth="1"/>
    <col min="8963" max="9217" width="9" style="12"/>
    <col min="9218" max="9218" width="24.125" style="12" customWidth="1"/>
    <col min="9219" max="9473" width="9" style="12"/>
    <col min="9474" max="9474" width="24.125" style="12" customWidth="1"/>
    <col min="9475" max="9729" width="9" style="12"/>
    <col min="9730" max="9730" width="24.125" style="12" customWidth="1"/>
    <col min="9731" max="9985" width="9" style="12"/>
    <col min="9986" max="9986" width="24.125" style="12" customWidth="1"/>
    <col min="9987" max="10241" width="9" style="12"/>
    <col min="10242" max="10242" width="24.125" style="12" customWidth="1"/>
    <col min="10243" max="10497" width="9" style="12"/>
    <col min="10498" max="10498" width="24.125" style="12" customWidth="1"/>
    <col min="10499" max="10753" width="9" style="12"/>
    <col min="10754" max="10754" width="24.125" style="12" customWidth="1"/>
    <col min="10755" max="11009" width="9" style="12"/>
    <col min="11010" max="11010" width="24.125" style="12" customWidth="1"/>
    <col min="11011" max="11265" width="9" style="12"/>
    <col min="11266" max="11266" width="24.125" style="12" customWidth="1"/>
    <col min="11267" max="11521" width="9" style="12"/>
    <col min="11522" max="11522" width="24.125" style="12" customWidth="1"/>
    <col min="11523" max="11777" width="9" style="12"/>
    <col min="11778" max="11778" width="24.125" style="12" customWidth="1"/>
    <col min="11779" max="12033" width="9" style="12"/>
    <col min="12034" max="12034" width="24.125" style="12" customWidth="1"/>
    <col min="12035" max="12289" width="9" style="12"/>
    <col min="12290" max="12290" width="24.125" style="12" customWidth="1"/>
    <col min="12291" max="12545" width="9" style="12"/>
    <col min="12546" max="12546" width="24.125" style="12" customWidth="1"/>
    <col min="12547" max="12801" width="9" style="12"/>
    <col min="12802" max="12802" width="24.125" style="12" customWidth="1"/>
    <col min="12803" max="13057" width="9" style="12"/>
    <col min="13058" max="13058" width="24.125" style="12" customWidth="1"/>
    <col min="13059" max="13313" width="9" style="12"/>
    <col min="13314" max="13314" width="24.125" style="12" customWidth="1"/>
    <col min="13315" max="13569" width="9" style="12"/>
    <col min="13570" max="13570" width="24.125" style="12" customWidth="1"/>
    <col min="13571" max="13825" width="9" style="12"/>
    <col min="13826" max="13826" width="24.125" style="12" customWidth="1"/>
    <col min="13827" max="14081" width="9" style="12"/>
    <col min="14082" max="14082" width="24.125" style="12" customWidth="1"/>
    <col min="14083" max="14337" width="9" style="12"/>
    <col min="14338" max="14338" width="24.125" style="12" customWidth="1"/>
    <col min="14339" max="14593" width="9" style="12"/>
    <col min="14594" max="14594" width="24.125" style="12" customWidth="1"/>
    <col min="14595" max="14849" width="9" style="12"/>
    <col min="14850" max="14850" width="24.125" style="12" customWidth="1"/>
    <col min="14851" max="15105" width="9" style="12"/>
    <col min="15106" max="15106" width="24.125" style="12" customWidth="1"/>
    <col min="15107" max="15361" width="9" style="12"/>
    <col min="15362" max="15362" width="24.125" style="12" customWidth="1"/>
    <col min="15363" max="15617" width="9" style="12"/>
    <col min="15618" max="15618" width="24.125" style="12" customWidth="1"/>
    <col min="15619" max="15873" width="9" style="12"/>
    <col min="15874" max="15874" width="24.125" style="12" customWidth="1"/>
    <col min="15875" max="16129" width="9" style="12"/>
    <col min="16130" max="16130" width="24.125" style="12" customWidth="1"/>
    <col min="16131" max="16384" width="9" style="12"/>
  </cols>
  <sheetData>
    <row r="1" spans="2:23" ht="43.5" customHeight="1" x14ac:dyDescent="0.2">
      <c r="B1" s="29" t="s">
        <v>82</v>
      </c>
    </row>
    <row r="3" spans="2:23" ht="13.5" customHeight="1" x14ac:dyDescent="0.2">
      <c r="B3" s="32" t="s">
        <v>42</v>
      </c>
      <c r="C3" s="60" t="s">
        <v>69</v>
      </c>
      <c r="D3" s="61" t="s">
        <v>70</v>
      </c>
      <c r="E3" s="61" t="s">
        <v>71</v>
      </c>
      <c r="F3" s="62" t="s">
        <v>72</v>
      </c>
      <c r="G3" s="63" t="s">
        <v>73</v>
      </c>
      <c r="H3" s="17" t="s">
        <v>74</v>
      </c>
      <c r="I3" s="17" t="s">
        <v>75</v>
      </c>
      <c r="J3" s="17" t="s">
        <v>76</v>
      </c>
      <c r="K3" s="17" t="s">
        <v>77</v>
      </c>
      <c r="L3" s="17" t="s">
        <v>78</v>
      </c>
      <c r="M3" s="17" t="s">
        <v>79</v>
      </c>
      <c r="N3" s="17" t="s">
        <v>87</v>
      </c>
      <c r="O3" s="17" t="s">
        <v>89</v>
      </c>
      <c r="P3" s="17" t="s">
        <v>90</v>
      </c>
      <c r="Q3" s="17" t="s">
        <v>91</v>
      </c>
      <c r="R3" s="17" t="s">
        <v>93</v>
      </c>
      <c r="S3" s="17" t="s">
        <v>94</v>
      </c>
      <c r="T3" s="17" t="s">
        <v>95</v>
      </c>
      <c r="U3" s="17" t="s">
        <v>96</v>
      </c>
      <c r="V3" s="17" t="s">
        <v>97</v>
      </c>
      <c r="W3" s="75" t="s">
        <v>101</v>
      </c>
    </row>
    <row r="4" spans="2:23" ht="13.5" customHeight="1" x14ac:dyDescent="0.2">
      <c r="B4" s="33" t="s">
        <v>21</v>
      </c>
      <c r="C4" s="48">
        <v>11430</v>
      </c>
      <c r="D4" s="48">
        <v>12666</v>
      </c>
      <c r="E4" s="48">
        <v>12315</v>
      </c>
      <c r="F4" s="48">
        <v>10044</v>
      </c>
      <c r="G4" s="48">
        <v>12324</v>
      </c>
      <c r="H4" s="48">
        <v>12465</v>
      </c>
      <c r="I4" s="48">
        <v>11319</v>
      </c>
      <c r="J4" s="48">
        <v>10878</v>
      </c>
      <c r="K4" s="48">
        <v>11973</v>
      </c>
      <c r="L4" s="48">
        <v>11082</v>
      </c>
      <c r="M4" s="48">
        <v>10245</v>
      </c>
      <c r="N4" s="48">
        <v>9816</v>
      </c>
      <c r="O4" s="48">
        <v>11196</v>
      </c>
      <c r="P4" s="48">
        <v>10833</v>
      </c>
      <c r="Q4" s="48">
        <v>10731</v>
      </c>
      <c r="R4" s="48">
        <v>10434</v>
      </c>
      <c r="S4" s="48">
        <v>11589</v>
      </c>
      <c r="T4" s="48">
        <v>9507</v>
      </c>
      <c r="U4" s="48">
        <v>11217</v>
      </c>
      <c r="V4" s="48">
        <v>12231</v>
      </c>
      <c r="W4" s="48">
        <v>15489</v>
      </c>
    </row>
    <row r="5" spans="2:23" ht="13.5" customHeight="1" x14ac:dyDescent="0.2">
      <c r="B5" s="33" t="s">
        <v>22</v>
      </c>
      <c r="C5" s="48">
        <v>4776</v>
      </c>
      <c r="D5" s="48">
        <v>5961</v>
      </c>
      <c r="E5" s="48">
        <v>4716</v>
      </c>
      <c r="F5" s="48">
        <v>4158</v>
      </c>
      <c r="G5" s="48">
        <v>4995</v>
      </c>
      <c r="H5" s="48">
        <v>5448</v>
      </c>
      <c r="I5" s="48">
        <v>4050</v>
      </c>
      <c r="J5" s="48">
        <v>3945</v>
      </c>
      <c r="K5" s="48">
        <v>4803</v>
      </c>
      <c r="L5" s="48">
        <v>4881</v>
      </c>
      <c r="M5" s="48">
        <v>3564</v>
      </c>
      <c r="N5" s="48">
        <v>3723</v>
      </c>
      <c r="O5" s="48">
        <v>4422</v>
      </c>
      <c r="P5" s="48">
        <v>4431</v>
      </c>
      <c r="Q5" s="48">
        <v>4086</v>
      </c>
      <c r="R5" s="48">
        <v>3813</v>
      </c>
      <c r="S5" s="48">
        <v>4380</v>
      </c>
      <c r="T5" s="48">
        <v>4089</v>
      </c>
      <c r="U5" s="48">
        <v>3645</v>
      </c>
      <c r="V5" s="48">
        <v>4131</v>
      </c>
      <c r="W5" s="48">
        <v>4941</v>
      </c>
    </row>
    <row r="6" spans="2:23" ht="13.5" customHeight="1" x14ac:dyDescent="0.2">
      <c r="B6" s="33" t="s">
        <v>23</v>
      </c>
      <c r="C6" s="48">
        <v>2889</v>
      </c>
      <c r="D6" s="48">
        <v>2871</v>
      </c>
      <c r="E6" s="48">
        <v>3108</v>
      </c>
      <c r="F6" s="48">
        <v>2688</v>
      </c>
      <c r="G6" s="48">
        <v>3558</v>
      </c>
      <c r="H6" s="48">
        <v>3249</v>
      </c>
      <c r="I6" s="48">
        <v>3342</v>
      </c>
      <c r="J6" s="48">
        <v>3108</v>
      </c>
      <c r="K6" s="48">
        <v>3573</v>
      </c>
      <c r="L6" s="48">
        <v>2784</v>
      </c>
      <c r="M6" s="48">
        <v>2904</v>
      </c>
      <c r="N6" s="48">
        <v>2919</v>
      </c>
      <c r="O6" s="48">
        <v>3501</v>
      </c>
      <c r="P6" s="48">
        <v>3012</v>
      </c>
      <c r="Q6" s="48">
        <v>3390</v>
      </c>
      <c r="R6" s="48">
        <v>3129</v>
      </c>
      <c r="S6" s="48">
        <v>3966</v>
      </c>
      <c r="T6" s="48">
        <v>3114</v>
      </c>
      <c r="U6" s="48">
        <v>3837</v>
      </c>
      <c r="V6" s="48">
        <v>3735</v>
      </c>
      <c r="W6" s="48">
        <v>5124</v>
      </c>
    </row>
    <row r="7" spans="2:23" ht="13.5" customHeight="1" x14ac:dyDescent="0.2">
      <c r="B7" s="33" t="s">
        <v>24</v>
      </c>
      <c r="C7" s="48">
        <v>2586</v>
      </c>
      <c r="D7" s="48">
        <v>2592</v>
      </c>
      <c r="E7" s="48">
        <v>2595</v>
      </c>
      <c r="F7" s="48">
        <v>2451</v>
      </c>
      <c r="G7" s="48">
        <v>2862</v>
      </c>
      <c r="H7" s="48">
        <v>2595</v>
      </c>
      <c r="I7" s="48">
        <v>2670</v>
      </c>
      <c r="J7" s="48">
        <v>2511</v>
      </c>
      <c r="K7" s="48">
        <v>2736</v>
      </c>
      <c r="L7" s="48">
        <v>2304</v>
      </c>
      <c r="M7" s="48">
        <v>2394</v>
      </c>
      <c r="N7" s="48">
        <v>2271</v>
      </c>
      <c r="O7" s="48">
        <v>2544</v>
      </c>
      <c r="P7" s="48">
        <v>2229</v>
      </c>
      <c r="Q7" s="48">
        <v>2496</v>
      </c>
      <c r="R7" s="48">
        <v>2406</v>
      </c>
      <c r="S7" s="48">
        <v>2814</v>
      </c>
      <c r="T7" s="48">
        <v>1743</v>
      </c>
      <c r="U7" s="48">
        <v>2415</v>
      </c>
      <c r="V7" s="48">
        <v>2391</v>
      </c>
      <c r="W7" s="48">
        <v>3006</v>
      </c>
    </row>
    <row r="8" spans="2:23" ht="13.5" customHeight="1" x14ac:dyDescent="0.2">
      <c r="B8" s="33" t="s">
        <v>25</v>
      </c>
      <c r="C8" s="48">
        <v>3705</v>
      </c>
      <c r="D8" s="48">
        <v>3252</v>
      </c>
      <c r="E8" s="48">
        <v>2649</v>
      </c>
      <c r="F8" s="48">
        <v>2733</v>
      </c>
      <c r="G8" s="48">
        <v>3879</v>
      </c>
      <c r="H8" s="48">
        <v>2943</v>
      </c>
      <c r="I8" s="48">
        <v>2571</v>
      </c>
      <c r="J8" s="48">
        <v>3090</v>
      </c>
      <c r="K8" s="48">
        <v>4299</v>
      </c>
      <c r="L8" s="48">
        <v>2745</v>
      </c>
      <c r="M8" s="48">
        <v>1950</v>
      </c>
      <c r="N8" s="48">
        <v>2472</v>
      </c>
      <c r="O8" s="48">
        <v>3414</v>
      </c>
      <c r="P8" s="48">
        <v>2661</v>
      </c>
      <c r="Q8" s="48">
        <v>2391</v>
      </c>
      <c r="R8" s="48">
        <v>2409</v>
      </c>
      <c r="S8" s="48">
        <v>3447</v>
      </c>
      <c r="T8" s="48">
        <v>2151</v>
      </c>
      <c r="U8" s="48">
        <v>2526</v>
      </c>
      <c r="V8" s="48">
        <v>2601</v>
      </c>
      <c r="W8" s="48">
        <v>3972</v>
      </c>
    </row>
    <row r="9" spans="2:23" ht="13.5" customHeight="1" x14ac:dyDescent="0.2">
      <c r="B9" s="33" t="s">
        <v>26</v>
      </c>
      <c r="C9" s="48">
        <v>1593</v>
      </c>
      <c r="D9" s="48">
        <v>1575</v>
      </c>
      <c r="E9" s="48">
        <v>1551</v>
      </c>
      <c r="F9" s="48">
        <v>1272</v>
      </c>
      <c r="G9" s="48">
        <v>1752</v>
      </c>
      <c r="H9" s="48">
        <v>1635</v>
      </c>
      <c r="I9" s="48">
        <v>1386</v>
      </c>
      <c r="J9" s="48">
        <v>1470</v>
      </c>
      <c r="K9" s="48">
        <v>1677</v>
      </c>
      <c r="L9" s="48">
        <v>1239</v>
      </c>
      <c r="M9" s="48">
        <v>1260</v>
      </c>
      <c r="N9" s="48">
        <v>1158</v>
      </c>
      <c r="O9" s="48">
        <v>1425</v>
      </c>
      <c r="P9" s="48">
        <v>1257</v>
      </c>
      <c r="Q9" s="48">
        <v>1416</v>
      </c>
      <c r="R9" s="48">
        <v>1485</v>
      </c>
      <c r="S9" s="48">
        <v>1551</v>
      </c>
      <c r="T9" s="48">
        <v>1371</v>
      </c>
      <c r="U9" s="48">
        <v>1347</v>
      </c>
      <c r="V9" s="48">
        <v>1770</v>
      </c>
      <c r="W9" s="48">
        <v>2115</v>
      </c>
    </row>
    <row r="10" spans="2:23" ht="13.5" customHeight="1" x14ac:dyDescent="0.2">
      <c r="B10" s="33" t="s">
        <v>27</v>
      </c>
      <c r="C10" s="48">
        <v>2172</v>
      </c>
      <c r="D10" s="48">
        <v>2427</v>
      </c>
      <c r="E10" s="48">
        <v>2028</v>
      </c>
      <c r="F10" s="48">
        <v>2052</v>
      </c>
      <c r="G10" s="48">
        <v>2322</v>
      </c>
      <c r="H10" s="48">
        <v>2403</v>
      </c>
      <c r="I10" s="48">
        <v>1998</v>
      </c>
      <c r="J10" s="48">
        <v>2067</v>
      </c>
      <c r="K10" s="48">
        <v>2187</v>
      </c>
      <c r="L10" s="48">
        <v>2280</v>
      </c>
      <c r="M10" s="48">
        <v>1812</v>
      </c>
      <c r="N10" s="48">
        <v>1776</v>
      </c>
      <c r="O10" s="48">
        <v>2235</v>
      </c>
      <c r="P10" s="48">
        <v>2157</v>
      </c>
      <c r="Q10" s="48">
        <v>1779</v>
      </c>
      <c r="R10" s="48">
        <v>1944</v>
      </c>
      <c r="S10" s="48">
        <v>2289</v>
      </c>
      <c r="T10" s="48">
        <v>1725</v>
      </c>
      <c r="U10" s="48">
        <v>2013</v>
      </c>
      <c r="V10" s="48">
        <v>2109</v>
      </c>
      <c r="W10" s="48">
        <v>2526</v>
      </c>
    </row>
    <row r="11" spans="2:23" ht="13.5" customHeight="1" x14ac:dyDescent="0.2">
      <c r="B11" s="33" t="s">
        <v>28</v>
      </c>
      <c r="C11" s="48">
        <v>3321</v>
      </c>
      <c r="D11" s="48">
        <v>2598</v>
      </c>
      <c r="E11" s="48">
        <v>3051</v>
      </c>
      <c r="F11" s="48">
        <v>3282</v>
      </c>
      <c r="G11" s="48">
        <v>3555</v>
      </c>
      <c r="H11" s="48">
        <v>2673</v>
      </c>
      <c r="I11" s="48">
        <v>2913</v>
      </c>
      <c r="J11" s="48">
        <v>3333</v>
      </c>
      <c r="K11" s="48">
        <v>3438</v>
      </c>
      <c r="L11" s="48">
        <v>2484</v>
      </c>
      <c r="M11" s="48">
        <v>2469</v>
      </c>
      <c r="N11" s="48">
        <v>2823</v>
      </c>
      <c r="O11" s="48">
        <v>3315</v>
      </c>
      <c r="P11" s="48">
        <v>2358</v>
      </c>
      <c r="Q11" s="48">
        <v>2829</v>
      </c>
      <c r="R11" s="48">
        <v>3153</v>
      </c>
      <c r="S11" s="48">
        <v>3384</v>
      </c>
      <c r="T11" s="48">
        <v>2157</v>
      </c>
      <c r="U11" s="48">
        <v>3102</v>
      </c>
      <c r="V11" s="48">
        <v>3786</v>
      </c>
      <c r="W11" s="48">
        <v>3972</v>
      </c>
    </row>
    <row r="12" spans="2:23" ht="13.5" customHeight="1" x14ac:dyDescent="0.2">
      <c r="B12" s="33" t="s">
        <v>29</v>
      </c>
      <c r="C12" s="48">
        <v>1872</v>
      </c>
      <c r="D12" s="48">
        <v>1878</v>
      </c>
      <c r="E12" s="48">
        <v>2121</v>
      </c>
      <c r="F12" s="48">
        <v>1998</v>
      </c>
      <c r="G12" s="48">
        <v>2220</v>
      </c>
      <c r="H12" s="48">
        <v>2064</v>
      </c>
      <c r="I12" s="48">
        <v>2163</v>
      </c>
      <c r="J12" s="48">
        <v>2199</v>
      </c>
      <c r="K12" s="48">
        <v>2397</v>
      </c>
      <c r="L12" s="48">
        <v>2085</v>
      </c>
      <c r="M12" s="48">
        <v>1941</v>
      </c>
      <c r="N12" s="48">
        <v>2031</v>
      </c>
      <c r="O12" s="48">
        <v>2121</v>
      </c>
      <c r="P12" s="48">
        <v>1962</v>
      </c>
      <c r="Q12" s="48">
        <v>2205</v>
      </c>
      <c r="R12" s="48">
        <v>2106</v>
      </c>
      <c r="S12" s="48">
        <v>2241</v>
      </c>
      <c r="T12" s="48">
        <v>1716</v>
      </c>
      <c r="U12" s="48">
        <v>2238</v>
      </c>
      <c r="V12" s="48">
        <v>2286</v>
      </c>
      <c r="W12" s="48">
        <v>2604</v>
      </c>
    </row>
    <row r="13" spans="2:23" ht="13.5" customHeight="1" x14ac:dyDescent="0.2">
      <c r="B13" s="33" t="s">
        <v>30</v>
      </c>
      <c r="C13" s="48">
        <v>3705</v>
      </c>
      <c r="D13" s="48">
        <v>3783</v>
      </c>
      <c r="E13" s="48">
        <v>3774</v>
      </c>
      <c r="F13" s="48">
        <v>3429</v>
      </c>
      <c r="G13" s="48">
        <v>4023</v>
      </c>
      <c r="H13" s="48">
        <v>3822</v>
      </c>
      <c r="I13" s="48">
        <v>3804</v>
      </c>
      <c r="J13" s="48">
        <v>3408</v>
      </c>
      <c r="K13" s="48">
        <v>3924</v>
      </c>
      <c r="L13" s="48">
        <v>3579</v>
      </c>
      <c r="M13" s="48">
        <v>3132</v>
      </c>
      <c r="N13" s="48">
        <v>3150</v>
      </c>
      <c r="O13" s="48">
        <v>3702</v>
      </c>
      <c r="P13" s="48">
        <v>3507</v>
      </c>
      <c r="Q13" s="48">
        <v>3471</v>
      </c>
      <c r="R13" s="48">
        <v>3210</v>
      </c>
      <c r="S13" s="48">
        <v>3576</v>
      </c>
      <c r="T13" s="48">
        <v>2730</v>
      </c>
      <c r="U13" s="48">
        <v>3231</v>
      </c>
      <c r="V13" s="48">
        <v>3345</v>
      </c>
      <c r="W13" s="48">
        <v>4437</v>
      </c>
    </row>
    <row r="14" spans="2:23" ht="13.5" customHeight="1" x14ac:dyDescent="0.2">
      <c r="B14" s="33" t="s">
        <v>31</v>
      </c>
      <c r="C14" s="48">
        <v>3309</v>
      </c>
      <c r="D14" s="48">
        <v>3174</v>
      </c>
      <c r="E14" s="48">
        <v>3243</v>
      </c>
      <c r="F14" s="48">
        <v>2760</v>
      </c>
      <c r="G14" s="48">
        <v>3360</v>
      </c>
      <c r="H14" s="48">
        <v>3111</v>
      </c>
      <c r="I14" s="48">
        <v>2961</v>
      </c>
      <c r="J14" s="48">
        <v>2766</v>
      </c>
      <c r="K14" s="48">
        <v>3012</v>
      </c>
      <c r="L14" s="48">
        <v>2940</v>
      </c>
      <c r="M14" s="48">
        <v>2781</v>
      </c>
      <c r="N14" s="48">
        <v>2508</v>
      </c>
      <c r="O14" s="48">
        <v>2961</v>
      </c>
      <c r="P14" s="48">
        <v>3099</v>
      </c>
      <c r="Q14" s="48">
        <v>2859</v>
      </c>
      <c r="R14" s="48">
        <v>2637</v>
      </c>
      <c r="S14" s="48">
        <v>2877</v>
      </c>
      <c r="T14" s="48">
        <v>2445</v>
      </c>
      <c r="U14" s="48">
        <v>3132</v>
      </c>
      <c r="V14" s="48">
        <v>2826</v>
      </c>
      <c r="W14" s="48">
        <v>3858</v>
      </c>
    </row>
    <row r="15" spans="2:23" ht="13.5" customHeight="1" x14ac:dyDescent="0.2">
      <c r="B15" s="33" t="s">
        <v>3</v>
      </c>
      <c r="C15" s="48">
        <v>8550</v>
      </c>
      <c r="D15" s="48">
        <v>8682</v>
      </c>
      <c r="E15" s="48">
        <v>1554</v>
      </c>
      <c r="F15" s="48">
        <v>867</v>
      </c>
      <c r="G15" s="48">
        <v>7974</v>
      </c>
      <c r="H15" s="48">
        <v>6738</v>
      </c>
      <c r="I15" s="48">
        <v>1362</v>
      </c>
      <c r="J15" s="48">
        <v>1065</v>
      </c>
      <c r="K15" s="48">
        <v>7626</v>
      </c>
      <c r="L15" s="48">
        <v>5877</v>
      </c>
      <c r="M15" s="48">
        <v>1392</v>
      </c>
      <c r="N15" s="48">
        <v>1065</v>
      </c>
      <c r="O15" s="48">
        <v>7515</v>
      </c>
      <c r="P15" s="48">
        <v>6027</v>
      </c>
      <c r="Q15" s="48">
        <v>1236</v>
      </c>
      <c r="R15" s="48">
        <v>1014</v>
      </c>
      <c r="S15" s="48">
        <v>7710</v>
      </c>
      <c r="T15" s="48">
        <v>4872</v>
      </c>
      <c r="U15" s="48">
        <v>1428</v>
      </c>
      <c r="V15" s="48">
        <v>1143</v>
      </c>
      <c r="W15" s="48">
        <v>8526</v>
      </c>
    </row>
    <row r="16" spans="2:23" ht="13.5" customHeight="1" x14ac:dyDescent="0.2">
      <c r="B16" s="32" t="s">
        <v>4</v>
      </c>
      <c r="C16" s="50">
        <v>49908</v>
      </c>
      <c r="D16" s="50">
        <v>51459</v>
      </c>
      <c r="E16" s="50">
        <v>42705</v>
      </c>
      <c r="F16" s="50">
        <v>37731</v>
      </c>
      <c r="G16" s="50">
        <v>52827</v>
      </c>
      <c r="H16" s="50">
        <v>49146</v>
      </c>
      <c r="I16" s="50">
        <v>40542</v>
      </c>
      <c r="J16" s="50">
        <v>39846</v>
      </c>
      <c r="K16" s="50">
        <v>51648</v>
      </c>
      <c r="L16" s="50">
        <v>44280</v>
      </c>
      <c r="M16" s="50">
        <v>35835</v>
      </c>
      <c r="N16" s="50">
        <v>35709</v>
      </c>
      <c r="O16" s="50">
        <v>48354</v>
      </c>
      <c r="P16" s="50">
        <v>43533</v>
      </c>
      <c r="Q16" s="50">
        <v>38877</v>
      </c>
      <c r="R16" s="50">
        <v>37740</v>
      </c>
      <c r="S16" s="50">
        <v>49824</v>
      </c>
      <c r="T16" s="50">
        <v>37629</v>
      </c>
      <c r="U16" s="50">
        <v>40131</v>
      </c>
      <c r="V16" s="50">
        <v>42354</v>
      </c>
      <c r="W16" s="50">
        <v>60573</v>
      </c>
    </row>
    <row r="17" spans="14:15" x14ac:dyDescent="0.2">
      <c r="N17" s="20"/>
      <c r="O17" s="20"/>
    </row>
  </sheetData>
  <sortState xmlns:xlrd2="http://schemas.microsoft.com/office/spreadsheetml/2017/richdata2" ref="K6:N16">
    <sortCondition ref="K6"/>
  </sortState>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W27"/>
  <sheetViews>
    <sheetView zoomScaleNormal="100" workbookViewId="0">
      <pane xSplit="2" topLeftCell="C1" activePane="topRight" state="frozen"/>
      <selection pane="topRight"/>
    </sheetView>
  </sheetViews>
  <sheetFormatPr defaultRowHeight="12.75" x14ac:dyDescent="0.2"/>
  <cols>
    <col min="1" max="1" width="9" style="5"/>
    <col min="2" max="2" width="36.125" style="5" customWidth="1"/>
    <col min="3" max="14" width="9" style="5" customWidth="1"/>
    <col min="15" max="18" width="9" style="5"/>
    <col min="19" max="19" width="8.625" style="5"/>
    <col min="20" max="20" width="9" style="5"/>
    <col min="21" max="21" width="8.625" style="5"/>
    <col min="22" max="22" width="8.75" style="5"/>
    <col min="23" max="23" width="8.625" style="5"/>
    <col min="24" max="257" width="9" style="5"/>
    <col min="258" max="258" width="33" style="5" bestFit="1" customWidth="1"/>
    <col min="259" max="513" width="9" style="5"/>
    <col min="514" max="514" width="33" style="5" bestFit="1" customWidth="1"/>
    <col min="515" max="769" width="9" style="5"/>
    <col min="770" max="770" width="33" style="5" bestFit="1" customWidth="1"/>
    <col min="771" max="1025" width="9" style="5"/>
    <col min="1026" max="1026" width="33" style="5" bestFit="1" customWidth="1"/>
    <col min="1027" max="1281" width="9" style="5"/>
    <col min="1282" max="1282" width="33" style="5" bestFit="1" customWidth="1"/>
    <col min="1283" max="1537" width="9" style="5"/>
    <col min="1538" max="1538" width="33" style="5" bestFit="1" customWidth="1"/>
    <col min="1539" max="1793" width="9" style="5"/>
    <col min="1794" max="1794" width="33" style="5" bestFit="1" customWidth="1"/>
    <col min="1795" max="2049" width="9" style="5"/>
    <col min="2050" max="2050" width="33" style="5" bestFit="1" customWidth="1"/>
    <col min="2051" max="2305" width="9" style="5"/>
    <col min="2306" max="2306" width="33" style="5" bestFit="1" customWidth="1"/>
    <col min="2307" max="2561" width="9" style="5"/>
    <col min="2562" max="2562" width="33" style="5" bestFit="1" customWidth="1"/>
    <col min="2563" max="2817" width="9" style="5"/>
    <col min="2818" max="2818" width="33" style="5" bestFit="1" customWidth="1"/>
    <col min="2819" max="3073" width="9" style="5"/>
    <col min="3074" max="3074" width="33" style="5" bestFit="1" customWidth="1"/>
    <col min="3075" max="3329" width="9" style="5"/>
    <col min="3330" max="3330" width="33" style="5" bestFit="1" customWidth="1"/>
    <col min="3331" max="3585" width="9" style="5"/>
    <col min="3586" max="3586" width="33" style="5" bestFit="1" customWidth="1"/>
    <col min="3587" max="3841" width="9" style="5"/>
    <col min="3842" max="3842" width="33" style="5" bestFit="1" customWidth="1"/>
    <col min="3843" max="4097" width="9" style="5"/>
    <col min="4098" max="4098" width="33" style="5" bestFit="1" customWidth="1"/>
    <col min="4099" max="4353" width="9" style="5"/>
    <col min="4354" max="4354" width="33" style="5" bestFit="1" customWidth="1"/>
    <col min="4355" max="4609" width="9" style="5"/>
    <col min="4610" max="4610" width="33" style="5" bestFit="1" customWidth="1"/>
    <col min="4611" max="4865" width="9" style="5"/>
    <col min="4866" max="4866" width="33" style="5" bestFit="1" customWidth="1"/>
    <col min="4867" max="5121" width="9" style="5"/>
    <col min="5122" max="5122" width="33" style="5" bestFit="1" customWidth="1"/>
    <col min="5123" max="5377" width="9" style="5"/>
    <col min="5378" max="5378" width="33" style="5" bestFit="1" customWidth="1"/>
    <col min="5379" max="5633" width="9" style="5"/>
    <col min="5634" max="5634" width="33" style="5" bestFit="1" customWidth="1"/>
    <col min="5635" max="5889" width="9" style="5"/>
    <col min="5890" max="5890" width="33" style="5" bestFit="1" customWidth="1"/>
    <col min="5891" max="6145" width="9" style="5"/>
    <col min="6146" max="6146" width="33" style="5" bestFit="1" customWidth="1"/>
    <col min="6147" max="6401" width="9" style="5"/>
    <col min="6402" max="6402" width="33" style="5" bestFit="1" customWidth="1"/>
    <col min="6403" max="6657" width="9" style="5"/>
    <col min="6658" max="6658" width="33" style="5" bestFit="1" customWidth="1"/>
    <col min="6659" max="6913" width="9" style="5"/>
    <col min="6914" max="6914" width="33" style="5" bestFit="1" customWidth="1"/>
    <col min="6915" max="7169" width="9" style="5"/>
    <col min="7170" max="7170" width="33" style="5" bestFit="1" customWidth="1"/>
    <col min="7171" max="7425" width="9" style="5"/>
    <col min="7426" max="7426" width="33" style="5" bestFit="1" customWidth="1"/>
    <col min="7427" max="7681" width="9" style="5"/>
    <col min="7682" max="7682" width="33" style="5" bestFit="1" customWidth="1"/>
    <col min="7683" max="7937" width="9" style="5"/>
    <col min="7938" max="7938" width="33" style="5" bestFit="1" customWidth="1"/>
    <col min="7939" max="8193" width="9" style="5"/>
    <col min="8194" max="8194" width="33" style="5" bestFit="1" customWidth="1"/>
    <col min="8195" max="8449" width="9" style="5"/>
    <col min="8450" max="8450" width="33" style="5" bestFit="1" customWidth="1"/>
    <col min="8451" max="8705" width="9" style="5"/>
    <col min="8706" max="8706" width="33" style="5" bestFit="1" customWidth="1"/>
    <col min="8707" max="8961" width="9" style="5"/>
    <col min="8962" max="8962" width="33" style="5" bestFit="1" customWidth="1"/>
    <col min="8963" max="9217" width="9" style="5"/>
    <col min="9218" max="9218" width="33" style="5" bestFit="1" customWidth="1"/>
    <col min="9219" max="9473" width="9" style="5"/>
    <col min="9474" max="9474" width="33" style="5" bestFit="1" customWidth="1"/>
    <col min="9475" max="9729" width="9" style="5"/>
    <col min="9730" max="9730" width="33" style="5" bestFit="1" customWidth="1"/>
    <col min="9731" max="9985" width="9" style="5"/>
    <col min="9986" max="9986" width="33" style="5" bestFit="1" customWidth="1"/>
    <col min="9987" max="10241" width="9" style="5"/>
    <col min="10242" max="10242" width="33" style="5" bestFit="1" customWidth="1"/>
    <col min="10243" max="10497" width="9" style="5"/>
    <col min="10498" max="10498" width="33" style="5" bestFit="1" customWidth="1"/>
    <col min="10499" max="10753" width="9" style="5"/>
    <col min="10754" max="10754" width="33" style="5" bestFit="1" customWidth="1"/>
    <col min="10755" max="11009" width="9" style="5"/>
    <col min="11010" max="11010" width="33" style="5" bestFit="1" customWidth="1"/>
    <col min="11011" max="11265" width="9" style="5"/>
    <col min="11266" max="11266" width="33" style="5" bestFit="1" customWidth="1"/>
    <col min="11267" max="11521" width="9" style="5"/>
    <col min="11522" max="11522" width="33" style="5" bestFit="1" customWidth="1"/>
    <col min="11523" max="11777" width="9" style="5"/>
    <col min="11778" max="11778" width="33" style="5" bestFit="1" customWidth="1"/>
    <col min="11779" max="12033" width="9" style="5"/>
    <col min="12034" max="12034" width="33" style="5" bestFit="1" customWidth="1"/>
    <col min="12035" max="12289" width="9" style="5"/>
    <col min="12290" max="12290" width="33" style="5" bestFit="1" customWidth="1"/>
    <col min="12291" max="12545" width="9" style="5"/>
    <col min="12546" max="12546" width="33" style="5" bestFit="1" customWidth="1"/>
    <col min="12547" max="12801" width="9" style="5"/>
    <col min="12802" max="12802" width="33" style="5" bestFit="1" customWidth="1"/>
    <col min="12803" max="13057" width="9" style="5"/>
    <col min="13058" max="13058" width="33" style="5" bestFit="1" customWidth="1"/>
    <col min="13059" max="13313" width="9" style="5"/>
    <col min="13314" max="13314" width="33" style="5" bestFit="1" customWidth="1"/>
    <col min="13315" max="13569" width="9" style="5"/>
    <col min="13570" max="13570" width="33" style="5" bestFit="1" customWidth="1"/>
    <col min="13571" max="13825" width="9" style="5"/>
    <col min="13826" max="13826" width="33" style="5" bestFit="1" customWidth="1"/>
    <col min="13827" max="14081" width="9" style="5"/>
    <col min="14082" max="14082" width="33" style="5" bestFit="1" customWidth="1"/>
    <col min="14083" max="14337" width="9" style="5"/>
    <col min="14338" max="14338" width="33" style="5" bestFit="1" customWidth="1"/>
    <col min="14339" max="14593" width="9" style="5"/>
    <col min="14594" max="14594" width="33" style="5" bestFit="1" customWidth="1"/>
    <col min="14595" max="14849" width="9" style="5"/>
    <col min="14850" max="14850" width="33" style="5" bestFit="1" customWidth="1"/>
    <col min="14851" max="15105" width="9" style="5"/>
    <col min="15106" max="15106" width="33" style="5" bestFit="1" customWidth="1"/>
    <col min="15107" max="15361" width="9" style="5"/>
    <col min="15362" max="15362" width="33" style="5" bestFit="1" customWidth="1"/>
    <col min="15363" max="15617" width="9" style="5"/>
    <col min="15618" max="15618" width="33" style="5" bestFit="1" customWidth="1"/>
    <col min="15619" max="15873" width="9" style="5"/>
    <col min="15874" max="15874" width="33" style="5" bestFit="1" customWidth="1"/>
    <col min="15875" max="16129" width="9" style="5"/>
    <col min="16130" max="16130" width="33" style="5" bestFit="1" customWidth="1"/>
    <col min="16131" max="16384" width="9" style="5"/>
  </cols>
  <sheetData>
    <row r="2" spans="2:23" ht="30" x14ac:dyDescent="0.2">
      <c r="B2" s="29" t="s">
        <v>81</v>
      </c>
    </row>
    <row r="4" spans="2:23" ht="13.5" customHeight="1" x14ac:dyDescent="0.2">
      <c r="B4" s="32" t="s">
        <v>36</v>
      </c>
      <c r="C4" s="78" t="s">
        <v>69</v>
      </c>
      <c r="D4" s="61" t="s">
        <v>70</v>
      </c>
      <c r="E4" s="61" t="s">
        <v>71</v>
      </c>
      <c r="F4" s="62" t="s">
        <v>72</v>
      </c>
      <c r="G4" s="63" t="s">
        <v>73</v>
      </c>
      <c r="H4" s="17" t="s">
        <v>74</v>
      </c>
      <c r="I4" s="17" t="s">
        <v>75</v>
      </c>
      <c r="J4" s="17" t="s">
        <v>76</v>
      </c>
      <c r="K4" s="17" t="s">
        <v>77</v>
      </c>
      <c r="L4" s="17" t="s">
        <v>78</v>
      </c>
      <c r="M4" s="17" t="s">
        <v>79</v>
      </c>
      <c r="N4" s="17" t="s">
        <v>87</v>
      </c>
      <c r="O4" s="17" t="s">
        <v>89</v>
      </c>
      <c r="P4" s="17" t="s">
        <v>90</v>
      </c>
      <c r="Q4" s="17" t="s">
        <v>91</v>
      </c>
      <c r="R4" s="17" t="s">
        <v>93</v>
      </c>
      <c r="S4" s="17" t="s">
        <v>94</v>
      </c>
      <c r="T4" s="17" t="s">
        <v>95</v>
      </c>
      <c r="U4" s="17" t="s">
        <v>96</v>
      </c>
      <c r="V4" s="17" t="s">
        <v>97</v>
      </c>
      <c r="W4" s="17" t="s">
        <v>101</v>
      </c>
    </row>
    <row r="5" spans="2:23" ht="13.5" customHeight="1" x14ac:dyDescent="0.2">
      <c r="B5" s="33" t="s">
        <v>0</v>
      </c>
      <c r="C5" s="80">
        <v>29400</v>
      </c>
      <c r="D5" s="80">
        <v>31038</v>
      </c>
      <c r="E5" s="80">
        <v>29187</v>
      </c>
      <c r="F5" s="80">
        <v>25872</v>
      </c>
      <c r="G5" s="80">
        <v>31977</v>
      </c>
      <c r="H5" s="80">
        <v>30402</v>
      </c>
      <c r="I5" s="80">
        <v>28002</v>
      </c>
      <c r="J5" s="80">
        <v>28218</v>
      </c>
      <c r="K5" s="80">
        <v>31635</v>
      </c>
      <c r="L5" s="80">
        <v>28017</v>
      </c>
      <c r="M5" s="80">
        <v>24999</v>
      </c>
      <c r="N5" s="80">
        <v>25794</v>
      </c>
      <c r="O5" s="80">
        <v>30195</v>
      </c>
      <c r="P5" s="81">
        <v>28212</v>
      </c>
      <c r="Q5" s="81">
        <v>28536</v>
      </c>
      <c r="R5" s="81">
        <v>28023</v>
      </c>
      <c r="S5" s="81">
        <v>31686</v>
      </c>
      <c r="T5" s="81">
        <v>26241</v>
      </c>
      <c r="U5" s="81">
        <v>31629</v>
      </c>
      <c r="V5" s="81">
        <v>33552</v>
      </c>
      <c r="W5" s="81">
        <v>42051</v>
      </c>
    </row>
    <row r="6" spans="2:23" ht="13.5" customHeight="1" x14ac:dyDescent="0.2">
      <c r="B6" s="16" t="s">
        <v>1</v>
      </c>
      <c r="C6" s="80">
        <v>7335</v>
      </c>
      <c r="D6" s="80">
        <v>7461</v>
      </c>
      <c r="E6" s="80">
        <v>7716</v>
      </c>
      <c r="F6" s="80">
        <v>6369</v>
      </c>
      <c r="G6" s="80">
        <v>8616</v>
      </c>
      <c r="H6" s="80">
        <v>7890</v>
      </c>
      <c r="I6" s="80">
        <v>7365</v>
      </c>
      <c r="J6" s="80">
        <v>6453</v>
      </c>
      <c r="K6" s="80">
        <v>8442</v>
      </c>
      <c r="L6" s="80">
        <v>6924</v>
      </c>
      <c r="M6" s="80">
        <v>6087</v>
      </c>
      <c r="N6" s="80">
        <v>5361</v>
      </c>
      <c r="O6" s="80">
        <v>6948</v>
      </c>
      <c r="P6" s="81">
        <v>5862</v>
      </c>
      <c r="Q6" s="81">
        <v>5661</v>
      </c>
      <c r="R6" s="81">
        <v>5238</v>
      </c>
      <c r="S6" s="81">
        <v>6603</v>
      </c>
      <c r="T6" s="81">
        <v>3633</v>
      </c>
      <c r="U6" s="81">
        <v>4464</v>
      </c>
      <c r="V6" s="81">
        <v>4428</v>
      </c>
      <c r="W6" s="81">
        <v>5670</v>
      </c>
    </row>
    <row r="7" spans="2:23" ht="13.5" customHeight="1" x14ac:dyDescent="0.2">
      <c r="B7" s="16" t="s">
        <v>2</v>
      </c>
      <c r="C7" s="80">
        <v>2523</v>
      </c>
      <c r="D7" s="80">
        <v>2754</v>
      </c>
      <c r="E7" s="80">
        <v>2940</v>
      </c>
      <c r="F7" s="80">
        <v>2589</v>
      </c>
      <c r="G7" s="80">
        <v>2616</v>
      </c>
      <c r="H7" s="80">
        <v>2820</v>
      </c>
      <c r="I7" s="80">
        <v>2739</v>
      </c>
      <c r="J7" s="80">
        <v>2697</v>
      </c>
      <c r="K7" s="80">
        <v>2664</v>
      </c>
      <c r="L7" s="80">
        <v>2565</v>
      </c>
      <c r="M7" s="80">
        <v>2496</v>
      </c>
      <c r="N7" s="80">
        <v>2583</v>
      </c>
      <c r="O7" s="80">
        <v>2487</v>
      </c>
      <c r="P7" s="81">
        <v>2610</v>
      </c>
      <c r="Q7" s="81">
        <v>2628</v>
      </c>
      <c r="R7" s="81">
        <v>2460</v>
      </c>
      <c r="S7" s="81">
        <v>2532</v>
      </c>
      <c r="T7" s="81">
        <v>2001</v>
      </c>
      <c r="U7" s="81">
        <v>1926</v>
      </c>
      <c r="V7" s="81">
        <v>1950</v>
      </c>
      <c r="W7" s="81">
        <v>2169</v>
      </c>
    </row>
    <row r="8" spans="2:23" ht="13.5" customHeight="1" x14ac:dyDescent="0.2">
      <c r="B8" s="16" t="s">
        <v>35</v>
      </c>
      <c r="C8" s="80">
        <v>10644</v>
      </c>
      <c r="D8" s="80">
        <v>10206</v>
      </c>
      <c r="E8" s="80">
        <v>2868</v>
      </c>
      <c r="F8" s="80">
        <v>2904</v>
      </c>
      <c r="G8" s="80">
        <v>9615</v>
      </c>
      <c r="H8" s="80">
        <v>8034</v>
      </c>
      <c r="I8" s="80">
        <v>2436</v>
      </c>
      <c r="J8" s="80">
        <v>2481</v>
      </c>
      <c r="K8" s="80">
        <v>8907</v>
      </c>
      <c r="L8" s="80">
        <v>6771</v>
      </c>
      <c r="M8" s="80">
        <v>2250</v>
      </c>
      <c r="N8" s="80">
        <v>1971</v>
      </c>
      <c r="O8" s="80">
        <v>8724</v>
      </c>
      <c r="P8" s="81">
        <v>6849</v>
      </c>
      <c r="Q8" s="81">
        <v>2052</v>
      </c>
      <c r="R8" s="81">
        <v>2019</v>
      </c>
      <c r="S8" s="81">
        <v>9003</v>
      </c>
      <c r="T8" s="81">
        <v>5751</v>
      </c>
      <c r="U8" s="81">
        <v>2112</v>
      </c>
      <c r="V8" s="81">
        <v>2430</v>
      </c>
      <c r="W8" s="81">
        <v>10683</v>
      </c>
    </row>
    <row r="9" spans="2:23" ht="13.5" customHeight="1" x14ac:dyDescent="0.2">
      <c r="B9" s="15" t="s">
        <v>34</v>
      </c>
      <c r="C9" s="86">
        <v>49905</v>
      </c>
      <c r="D9" s="86">
        <v>51459</v>
      </c>
      <c r="E9" s="86">
        <v>42705</v>
      </c>
      <c r="F9" s="86">
        <v>37734</v>
      </c>
      <c r="G9" s="86">
        <v>52827</v>
      </c>
      <c r="H9" s="86">
        <v>49146</v>
      </c>
      <c r="I9" s="86">
        <v>40545</v>
      </c>
      <c r="J9" s="86">
        <v>39846</v>
      </c>
      <c r="K9" s="86">
        <v>51648</v>
      </c>
      <c r="L9" s="86">
        <v>44280</v>
      </c>
      <c r="M9" s="86">
        <v>35835</v>
      </c>
      <c r="N9" s="86">
        <v>35712</v>
      </c>
      <c r="O9" s="86">
        <v>48354</v>
      </c>
      <c r="P9" s="87">
        <v>43533</v>
      </c>
      <c r="Q9" s="87">
        <v>38877</v>
      </c>
      <c r="R9" s="87">
        <v>37737</v>
      </c>
      <c r="S9" s="87">
        <v>49824</v>
      </c>
      <c r="T9" s="87">
        <v>37629</v>
      </c>
      <c r="U9" s="87">
        <v>40131</v>
      </c>
      <c r="V9" s="87">
        <v>42357</v>
      </c>
      <c r="W9" s="87">
        <v>60573</v>
      </c>
    </row>
    <row r="10" spans="2:23" x14ac:dyDescent="0.2">
      <c r="N10" s="5" t="s">
        <v>88</v>
      </c>
      <c r="O10" s="5" t="s">
        <v>88</v>
      </c>
      <c r="P10" s="5" t="s">
        <v>88</v>
      </c>
      <c r="Q10" s="5" t="s">
        <v>88</v>
      </c>
      <c r="R10" s="5" t="s">
        <v>88</v>
      </c>
      <c r="S10" s="5" t="s">
        <v>88</v>
      </c>
      <c r="T10" s="5" t="s">
        <v>88</v>
      </c>
      <c r="U10" s="5" t="s">
        <v>88</v>
      </c>
      <c r="V10" s="5" t="s">
        <v>88</v>
      </c>
      <c r="W10" s="5" t="s">
        <v>88</v>
      </c>
    </row>
    <row r="11" spans="2:23" x14ac:dyDescent="0.2">
      <c r="N11" s="5" t="s">
        <v>88</v>
      </c>
      <c r="O11" s="5" t="s">
        <v>88</v>
      </c>
      <c r="P11" s="5" t="s">
        <v>88</v>
      </c>
      <c r="Q11" s="5" t="s">
        <v>88</v>
      </c>
      <c r="R11" s="5" t="s">
        <v>88</v>
      </c>
      <c r="S11" s="5" t="s">
        <v>88</v>
      </c>
      <c r="T11" s="5" t="s">
        <v>88</v>
      </c>
      <c r="U11" s="5" t="s">
        <v>88</v>
      </c>
      <c r="V11" s="5" t="s">
        <v>88</v>
      </c>
      <c r="W11" s="5" t="s">
        <v>88</v>
      </c>
    </row>
    <row r="12" spans="2:23" ht="30" x14ac:dyDescent="0.2">
      <c r="B12" s="29" t="s">
        <v>80</v>
      </c>
      <c r="N12" s="5" t="s">
        <v>88</v>
      </c>
      <c r="O12" s="5" t="s">
        <v>88</v>
      </c>
      <c r="P12" s="5" t="s">
        <v>88</v>
      </c>
      <c r="Q12" s="5" t="s">
        <v>88</v>
      </c>
      <c r="R12" s="5" t="s">
        <v>88</v>
      </c>
      <c r="S12" s="5" t="s">
        <v>88</v>
      </c>
      <c r="T12" s="5" t="s">
        <v>88</v>
      </c>
      <c r="U12" s="5" t="s">
        <v>88</v>
      </c>
      <c r="V12" s="5" t="s">
        <v>88</v>
      </c>
      <c r="W12" s="5" t="s">
        <v>88</v>
      </c>
    </row>
    <row r="13" spans="2:23" x14ac:dyDescent="0.2">
      <c r="N13" s="5" t="s">
        <v>88</v>
      </c>
      <c r="O13" s="5" t="s">
        <v>88</v>
      </c>
      <c r="P13" s="5" t="s">
        <v>88</v>
      </c>
      <c r="Q13" s="5" t="s">
        <v>88</v>
      </c>
      <c r="R13" s="5" t="s">
        <v>88</v>
      </c>
      <c r="S13" s="5" t="s">
        <v>88</v>
      </c>
      <c r="T13" s="5" t="s">
        <v>88</v>
      </c>
      <c r="U13" s="5" t="s">
        <v>88</v>
      </c>
      <c r="V13" s="5" t="s">
        <v>88</v>
      </c>
      <c r="W13" s="5" t="s">
        <v>88</v>
      </c>
    </row>
    <row r="14" spans="2:23" ht="13.5" customHeight="1" x14ac:dyDescent="0.2">
      <c r="B14" s="32" t="s">
        <v>15</v>
      </c>
      <c r="C14" s="78" t="s">
        <v>69</v>
      </c>
      <c r="D14" s="61" t="s">
        <v>70</v>
      </c>
      <c r="E14" s="61" t="s">
        <v>71</v>
      </c>
      <c r="F14" s="62" t="s">
        <v>72</v>
      </c>
      <c r="G14" s="63" t="s">
        <v>73</v>
      </c>
      <c r="H14" s="17" t="s">
        <v>74</v>
      </c>
      <c r="I14" s="17" t="s">
        <v>75</v>
      </c>
      <c r="J14" s="17" t="s">
        <v>76</v>
      </c>
      <c r="K14" s="17" t="s">
        <v>77</v>
      </c>
      <c r="L14" s="17" t="s">
        <v>78</v>
      </c>
      <c r="M14" s="17" t="s">
        <v>79</v>
      </c>
      <c r="N14" s="17" t="s">
        <v>87</v>
      </c>
      <c r="O14" s="17" t="s">
        <v>89</v>
      </c>
      <c r="P14" s="17" t="s">
        <v>90</v>
      </c>
      <c r="Q14" s="17" t="s">
        <v>91</v>
      </c>
      <c r="R14" s="17" t="s">
        <v>93</v>
      </c>
      <c r="S14" s="17" t="s">
        <v>94</v>
      </c>
      <c r="T14" s="17" t="s">
        <v>95</v>
      </c>
      <c r="U14" s="17" t="s">
        <v>96</v>
      </c>
      <c r="V14" s="17" t="s">
        <v>97</v>
      </c>
      <c r="W14" s="17" t="s">
        <v>101</v>
      </c>
    </row>
    <row r="15" spans="2:23" ht="13.5" customHeight="1" x14ac:dyDescent="0.2">
      <c r="B15" s="16" t="s">
        <v>43</v>
      </c>
      <c r="C15" s="79">
        <v>19731</v>
      </c>
      <c r="D15" s="80">
        <v>20253</v>
      </c>
      <c r="E15" s="80">
        <v>18120</v>
      </c>
      <c r="F15" s="80">
        <v>17604</v>
      </c>
      <c r="G15" s="80">
        <v>22344</v>
      </c>
      <c r="H15" s="80">
        <v>20541</v>
      </c>
      <c r="I15" s="80">
        <v>17568</v>
      </c>
      <c r="J15" s="80">
        <v>19287</v>
      </c>
      <c r="K15" s="80">
        <v>21945</v>
      </c>
      <c r="L15" s="80">
        <v>18669</v>
      </c>
      <c r="M15" s="80">
        <v>15270</v>
      </c>
      <c r="N15" s="80">
        <v>16605</v>
      </c>
      <c r="O15" s="80">
        <v>20511</v>
      </c>
      <c r="P15" s="81">
        <v>17832</v>
      </c>
      <c r="Q15" s="81">
        <v>17313</v>
      </c>
      <c r="R15" s="81">
        <v>18816</v>
      </c>
      <c r="S15" s="81">
        <v>21921</v>
      </c>
      <c r="T15" s="81">
        <v>16665</v>
      </c>
      <c r="U15" s="81">
        <v>22290</v>
      </c>
      <c r="V15" s="81">
        <v>26991</v>
      </c>
      <c r="W15" s="81">
        <v>32883</v>
      </c>
    </row>
    <row r="16" spans="2:23" ht="13.5" customHeight="1" x14ac:dyDescent="0.2">
      <c r="B16" s="16" t="s">
        <v>48</v>
      </c>
      <c r="C16" s="79">
        <v>5760</v>
      </c>
      <c r="D16" s="80">
        <v>5646</v>
      </c>
      <c r="E16" s="80">
        <v>5727</v>
      </c>
      <c r="F16" s="80">
        <v>5334</v>
      </c>
      <c r="G16" s="80">
        <v>5886</v>
      </c>
      <c r="H16" s="80">
        <v>5286</v>
      </c>
      <c r="I16" s="80">
        <v>5595</v>
      </c>
      <c r="J16" s="80">
        <v>5394</v>
      </c>
      <c r="K16" s="80">
        <v>5703</v>
      </c>
      <c r="L16" s="80">
        <v>5220</v>
      </c>
      <c r="M16" s="80">
        <v>5349</v>
      </c>
      <c r="N16" s="80">
        <v>5478</v>
      </c>
      <c r="O16" s="80">
        <v>5616</v>
      </c>
      <c r="P16" s="81">
        <v>5502</v>
      </c>
      <c r="Q16" s="81">
        <v>5847</v>
      </c>
      <c r="R16" s="81">
        <v>5844</v>
      </c>
      <c r="S16" s="81">
        <v>6024</v>
      </c>
      <c r="T16" s="81">
        <v>4119</v>
      </c>
      <c r="U16" s="81">
        <v>4956</v>
      </c>
      <c r="V16" s="81">
        <v>5460</v>
      </c>
      <c r="W16" s="81">
        <v>5898</v>
      </c>
    </row>
    <row r="17" spans="2:23" ht="13.5" customHeight="1" x14ac:dyDescent="0.2">
      <c r="B17" s="82" t="s">
        <v>44</v>
      </c>
      <c r="C17" s="79">
        <v>2352</v>
      </c>
      <c r="D17" s="80">
        <v>2667</v>
      </c>
      <c r="E17" s="80">
        <v>2922</v>
      </c>
      <c r="F17" s="80">
        <v>2235</v>
      </c>
      <c r="G17" s="80">
        <v>2250</v>
      </c>
      <c r="H17" s="80">
        <v>2706</v>
      </c>
      <c r="I17" s="80">
        <v>2892</v>
      </c>
      <c r="J17" s="80">
        <v>2391</v>
      </c>
      <c r="K17" s="80">
        <v>2475</v>
      </c>
      <c r="L17" s="80">
        <v>2433</v>
      </c>
      <c r="M17" s="80">
        <v>2244</v>
      </c>
      <c r="N17" s="80">
        <v>2211</v>
      </c>
      <c r="O17" s="80">
        <v>2517</v>
      </c>
      <c r="P17" s="81">
        <v>2325</v>
      </c>
      <c r="Q17" s="81">
        <v>2355</v>
      </c>
      <c r="R17" s="81">
        <v>2019</v>
      </c>
      <c r="S17" s="81">
        <v>2001</v>
      </c>
      <c r="T17" s="81">
        <v>300</v>
      </c>
      <c r="U17" s="81">
        <v>3</v>
      </c>
      <c r="V17" s="96">
        <v>3</v>
      </c>
      <c r="W17" s="96">
        <v>6</v>
      </c>
    </row>
    <row r="18" spans="2:23" ht="13.5" customHeight="1" x14ac:dyDescent="0.2">
      <c r="B18" s="83" t="s">
        <v>47</v>
      </c>
      <c r="C18" s="79">
        <v>7545</v>
      </c>
      <c r="D18" s="80">
        <v>2316</v>
      </c>
      <c r="E18" s="80">
        <v>2796</v>
      </c>
      <c r="F18" s="80">
        <v>540</v>
      </c>
      <c r="G18" s="80">
        <v>7251</v>
      </c>
      <c r="H18" s="80">
        <v>2604</v>
      </c>
      <c r="I18" s="80">
        <v>2475</v>
      </c>
      <c r="J18" s="80">
        <v>585</v>
      </c>
      <c r="K18" s="80">
        <v>6939</v>
      </c>
      <c r="L18" s="80">
        <v>1713</v>
      </c>
      <c r="M18" s="80">
        <v>2403</v>
      </c>
      <c r="N18" s="80">
        <v>570</v>
      </c>
      <c r="O18" s="80">
        <v>6558</v>
      </c>
      <c r="P18" s="33">
        <v>1767</v>
      </c>
      <c r="Q18" s="81">
        <v>2220</v>
      </c>
      <c r="R18" s="81">
        <v>414</v>
      </c>
      <c r="S18" s="81">
        <v>6753</v>
      </c>
      <c r="T18" s="33">
        <v>1683</v>
      </c>
      <c r="U18" s="81">
        <v>3390</v>
      </c>
      <c r="V18" s="81">
        <v>762</v>
      </c>
      <c r="W18" s="81">
        <v>9618</v>
      </c>
    </row>
    <row r="19" spans="2:23" ht="13.5" customHeight="1" x14ac:dyDescent="0.2">
      <c r="B19" s="83" t="s">
        <v>46</v>
      </c>
      <c r="C19" s="79">
        <v>1623</v>
      </c>
      <c r="D19" s="80">
        <v>2046</v>
      </c>
      <c r="E19" s="80">
        <v>1788</v>
      </c>
      <c r="F19" s="80">
        <v>1758</v>
      </c>
      <c r="G19" s="80">
        <v>1935</v>
      </c>
      <c r="H19" s="80">
        <v>1857</v>
      </c>
      <c r="I19" s="80">
        <v>1614</v>
      </c>
      <c r="J19" s="80">
        <v>1773</v>
      </c>
      <c r="K19" s="80">
        <v>1935</v>
      </c>
      <c r="L19" s="80">
        <v>1857</v>
      </c>
      <c r="M19" s="80">
        <v>1449</v>
      </c>
      <c r="N19" s="80">
        <v>1644</v>
      </c>
      <c r="O19" s="80">
        <v>1821</v>
      </c>
      <c r="P19" s="81">
        <v>1926</v>
      </c>
      <c r="Q19" s="81">
        <v>1578</v>
      </c>
      <c r="R19" s="81">
        <v>1572</v>
      </c>
      <c r="S19" s="81">
        <v>1692</v>
      </c>
      <c r="T19" s="81">
        <v>600</v>
      </c>
      <c r="U19" s="81">
        <v>12</v>
      </c>
      <c r="V19" s="96">
        <v>27</v>
      </c>
      <c r="W19" s="96">
        <v>18</v>
      </c>
    </row>
    <row r="20" spans="2:23" ht="13.5" customHeight="1" x14ac:dyDescent="0.2">
      <c r="B20" s="16" t="s">
        <v>57</v>
      </c>
      <c r="C20" s="79">
        <v>2004</v>
      </c>
      <c r="D20" s="80">
        <v>1923</v>
      </c>
      <c r="E20" s="80">
        <v>1719</v>
      </c>
      <c r="F20" s="80">
        <v>1566</v>
      </c>
      <c r="G20" s="80">
        <v>2205</v>
      </c>
      <c r="H20" s="80">
        <v>1749</v>
      </c>
      <c r="I20" s="80">
        <v>1470</v>
      </c>
      <c r="J20" s="80">
        <v>1554</v>
      </c>
      <c r="K20" s="80">
        <v>1800</v>
      </c>
      <c r="L20" s="80">
        <v>1524</v>
      </c>
      <c r="M20" s="80">
        <v>1536</v>
      </c>
      <c r="N20" s="80">
        <v>1434</v>
      </c>
      <c r="O20" s="80">
        <v>1857</v>
      </c>
      <c r="P20" s="81">
        <v>1539</v>
      </c>
      <c r="Q20" s="81">
        <v>1455</v>
      </c>
      <c r="R20" s="81">
        <v>1437</v>
      </c>
      <c r="S20" s="81">
        <v>1737</v>
      </c>
      <c r="T20" s="81">
        <v>759</v>
      </c>
      <c r="U20" s="81">
        <v>1047</v>
      </c>
      <c r="V20" s="81">
        <v>1032</v>
      </c>
      <c r="W20" s="81">
        <v>1443</v>
      </c>
    </row>
    <row r="21" spans="2:23" ht="13.5" customHeight="1" x14ac:dyDescent="0.2">
      <c r="B21" s="83" t="s">
        <v>50</v>
      </c>
      <c r="C21" s="84">
        <v>1356</v>
      </c>
      <c r="D21" s="81">
        <v>1491</v>
      </c>
      <c r="E21" s="81">
        <v>1290</v>
      </c>
      <c r="F21" s="81">
        <v>1071</v>
      </c>
      <c r="G21" s="81">
        <v>1164</v>
      </c>
      <c r="H21" s="81">
        <v>1242</v>
      </c>
      <c r="I21" s="81">
        <v>1167</v>
      </c>
      <c r="J21" s="81">
        <v>1182</v>
      </c>
      <c r="K21" s="80">
        <v>1290</v>
      </c>
      <c r="L21" s="80">
        <v>1332</v>
      </c>
      <c r="M21" s="80">
        <v>972</v>
      </c>
      <c r="N21" s="80">
        <v>882</v>
      </c>
      <c r="O21" s="80">
        <v>882</v>
      </c>
      <c r="P21" s="81">
        <v>1098</v>
      </c>
      <c r="Q21" s="81">
        <v>1026</v>
      </c>
      <c r="R21" s="81">
        <v>924</v>
      </c>
      <c r="S21" s="81">
        <v>1212</v>
      </c>
      <c r="T21" s="81">
        <v>555</v>
      </c>
      <c r="U21" s="81">
        <v>54</v>
      </c>
      <c r="V21" s="81">
        <v>270</v>
      </c>
      <c r="W21" s="81">
        <v>654</v>
      </c>
    </row>
    <row r="22" spans="2:23" ht="13.5" customHeight="1" x14ac:dyDescent="0.2">
      <c r="B22" s="82" t="s">
        <v>45</v>
      </c>
      <c r="C22" s="79">
        <v>1059</v>
      </c>
      <c r="D22" s="80">
        <v>1179</v>
      </c>
      <c r="E22" s="80">
        <v>1176</v>
      </c>
      <c r="F22" s="80">
        <v>1260</v>
      </c>
      <c r="G22" s="80">
        <v>1368</v>
      </c>
      <c r="H22" s="80">
        <v>1305</v>
      </c>
      <c r="I22" s="80">
        <v>1236</v>
      </c>
      <c r="J22" s="80">
        <v>1215</v>
      </c>
      <c r="K22" s="80">
        <v>1299</v>
      </c>
      <c r="L22" s="80">
        <v>1215</v>
      </c>
      <c r="M22" s="80">
        <v>1110</v>
      </c>
      <c r="N22" s="80">
        <v>1230</v>
      </c>
      <c r="O22" s="80">
        <v>1410</v>
      </c>
      <c r="P22" s="81">
        <v>1332</v>
      </c>
      <c r="Q22" s="81">
        <v>1374</v>
      </c>
      <c r="R22" s="81">
        <v>1428</v>
      </c>
      <c r="S22" s="81">
        <v>1512</v>
      </c>
      <c r="T22" s="81">
        <v>1530</v>
      </c>
      <c r="U22" s="81">
        <v>1524</v>
      </c>
      <c r="V22" s="81">
        <v>1713</v>
      </c>
      <c r="W22" s="81">
        <v>1557</v>
      </c>
    </row>
    <row r="23" spans="2:23" ht="13.5" customHeight="1" x14ac:dyDescent="0.2">
      <c r="B23" s="82" t="s">
        <v>49</v>
      </c>
      <c r="C23" s="79">
        <v>1029</v>
      </c>
      <c r="D23" s="80">
        <v>957</v>
      </c>
      <c r="E23" s="80">
        <v>990</v>
      </c>
      <c r="F23" s="80">
        <v>912</v>
      </c>
      <c r="G23" s="80">
        <v>1296</v>
      </c>
      <c r="H23" s="80">
        <v>1062</v>
      </c>
      <c r="I23" s="80">
        <v>876</v>
      </c>
      <c r="J23" s="80">
        <v>1092</v>
      </c>
      <c r="K23" s="80">
        <v>1218</v>
      </c>
      <c r="L23" s="80">
        <v>963</v>
      </c>
      <c r="M23" s="80">
        <v>735</v>
      </c>
      <c r="N23" s="80">
        <v>918</v>
      </c>
      <c r="O23" s="80">
        <v>1173</v>
      </c>
      <c r="P23" s="33">
        <v>1008</v>
      </c>
      <c r="Q23" s="81">
        <v>690</v>
      </c>
      <c r="R23" s="81">
        <v>693</v>
      </c>
      <c r="S23" s="81">
        <v>1011</v>
      </c>
      <c r="T23" s="81">
        <v>1527</v>
      </c>
      <c r="U23" s="81">
        <v>1398</v>
      </c>
      <c r="V23" s="81">
        <v>1113</v>
      </c>
      <c r="W23" s="81">
        <v>1212</v>
      </c>
    </row>
    <row r="24" spans="2:23" ht="13.5" customHeight="1" x14ac:dyDescent="0.2">
      <c r="B24" s="16" t="s">
        <v>3</v>
      </c>
      <c r="C24" s="79">
        <v>7446</v>
      </c>
      <c r="D24" s="80">
        <v>12987</v>
      </c>
      <c r="E24" s="80">
        <v>6177</v>
      </c>
      <c r="F24" s="80">
        <v>5451</v>
      </c>
      <c r="G24" s="80">
        <v>7134</v>
      </c>
      <c r="H24" s="80">
        <v>10797</v>
      </c>
      <c r="I24" s="80">
        <v>5649</v>
      </c>
      <c r="J24" s="80">
        <v>5373</v>
      </c>
      <c r="K24" s="80">
        <v>7044</v>
      </c>
      <c r="L24" s="80">
        <v>9351</v>
      </c>
      <c r="M24" s="80">
        <v>4764</v>
      </c>
      <c r="N24" s="80">
        <v>4740</v>
      </c>
      <c r="O24" s="80">
        <v>6015</v>
      </c>
      <c r="P24" s="81">
        <v>9207</v>
      </c>
      <c r="Q24" s="81">
        <v>5022</v>
      </c>
      <c r="R24" s="81">
        <v>4593</v>
      </c>
      <c r="S24" s="81">
        <v>5961</v>
      </c>
      <c r="T24" s="81">
        <v>9891</v>
      </c>
      <c r="U24" s="81">
        <v>5460</v>
      </c>
      <c r="V24" s="81">
        <v>4980</v>
      </c>
      <c r="W24" s="81">
        <v>7293</v>
      </c>
    </row>
    <row r="25" spans="2:23" ht="13.5" customHeight="1" x14ac:dyDescent="0.2">
      <c r="B25" s="15" t="s">
        <v>4</v>
      </c>
      <c r="C25" s="85">
        <v>49908</v>
      </c>
      <c r="D25" s="86">
        <v>51459</v>
      </c>
      <c r="E25" s="86">
        <v>42705</v>
      </c>
      <c r="F25" s="86">
        <v>37734</v>
      </c>
      <c r="G25" s="86">
        <v>52827</v>
      </c>
      <c r="H25" s="86">
        <v>49146</v>
      </c>
      <c r="I25" s="86">
        <v>40545</v>
      </c>
      <c r="J25" s="86">
        <v>39846</v>
      </c>
      <c r="K25" s="86">
        <v>51651</v>
      </c>
      <c r="L25" s="86">
        <v>44280</v>
      </c>
      <c r="M25" s="86">
        <v>35835</v>
      </c>
      <c r="N25" s="86">
        <v>35709</v>
      </c>
      <c r="O25" s="86">
        <v>48354</v>
      </c>
      <c r="P25" s="87">
        <v>43533</v>
      </c>
      <c r="Q25" s="87">
        <v>38877</v>
      </c>
      <c r="R25" s="87">
        <v>37737</v>
      </c>
      <c r="S25" s="87">
        <v>49824</v>
      </c>
      <c r="T25" s="87">
        <v>37629</v>
      </c>
      <c r="U25" s="87">
        <v>40131</v>
      </c>
      <c r="V25" s="87">
        <v>42357</v>
      </c>
      <c r="W25" s="87">
        <v>60576</v>
      </c>
    </row>
    <row r="27" spans="2:23" ht="14.25" x14ac:dyDescent="0.2">
      <c r="B27" s="22"/>
    </row>
  </sheetData>
  <sortState xmlns:xlrd2="http://schemas.microsoft.com/office/spreadsheetml/2017/richdata2" ref="L29:O41">
    <sortCondition descending="1" ref="O29:O41"/>
  </sortState>
  <pageMargins left="0.70866141732283472" right="0.70866141732283472" top="0.74803149606299213" bottom="0.74803149606299213" header="0.31496062992125984" footer="0.31496062992125984"/>
  <pageSetup paperSize="9" scale="80" orientation="landscape" r:id="rId1"/>
  <rowBreaks count="1" manualBreakCount="1">
    <brk id="2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 and notes</vt:lpstr>
      <vt:lpstr>Summary - Grants by benefit</vt:lpstr>
      <vt:lpstr>Timeseries - Grants by region</vt:lpstr>
      <vt:lpstr>Timeseries - Grants</vt:lpstr>
      <vt:lpstr>Summary - Cancels by benefit</vt:lpstr>
      <vt:lpstr>Timeseries - Cancels by region</vt:lpstr>
      <vt:lpstr>Timeseries - Cancels</vt:lpstr>
      <vt:lpstr>'Contents and notes'!Print_Area</vt:lpstr>
      <vt:lpstr>'Summary - Cancels by benefit'!Print_Area</vt:lpstr>
      <vt:lpstr>'Summary - Grants by benefit'!Print_Area</vt:lpstr>
      <vt:lpstr>'Timeseries - Cancels'!Print_Area</vt:lpstr>
      <vt:lpstr>'Timeseries - Cancels by region'!Print_Area</vt:lpstr>
      <vt:lpstr>'Timeseries - Grants'!Print_Area</vt:lpstr>
      <vt:lpstr>'Timeseries - Grants by region'!Print_Area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Williams</dc:creator>
  <cp:lastModifiedBy>Paul Weatherall</cp:lastModifiedBy>
  <cp:lastPrinted>2019-10-13T21:38:24Z</cp:lastPrinted>
  <dcterms:created xsi:type="dcterms:W3CDTF">2015-03-23T02:21:14Z</dcterms:created>
  <dcterms:modified xsi:type="dcterms:W3CDTF">2021-04-11T22:39:40Z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A9728050</vt:lpwstr>
  </property>
  <property fmtid="{D5CDD505-2E9C-101B-9397-08002B2CF9AE}" pid="4" name="Objective-Title">
    <vt:lpwstr>Quarterly Benefit Fact Sheets - Benefit Grants and Cancels Tables - Jun 2017</vt:lpwstr>
  </property>
  <property fmtid="{D5CDD505-2E9C-101B-9397-08002B2CF9AE}" pid="5" name="Objective-Comment">
    <vt:lpwstr/>
  </property>
  <property fmtid="{D5CDD505-2E9C-101B-9397-08002B2CF9AE}" pid="6" name="Objective-CreationStamp">
    <vt:filetime>2017-06-25T22:58:42Z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2017-07-07T01:09:14Z</vt:filetime>
  </property>
  <property fmtid="{D5CDD505-2E9C-101B-9397-08002B2CF9AE}" pid="11" name="Objective-Owner">
    <vt:lpwstr>Kim Allen</vt:lpwstr>
  </property>
  <property fmtid="{D5CDD505-2E9C-101B-9397-08002B2CF9AE}" pid="12" name="Objective-Path">
    <vt:lpwstr>Global Folder:MSD INFORMATION REPOSITORY:Information Monitoring &amp; Reporting:Monitoring and Reporting:Benefit Fact Sheets:2017 Quarterly Fact Sheets:02 Jun:Data files:</vt:lpwstr>
  </property>
  <property fmtid="{D5CDD505-2E9C-101B-9397-08002B2CF9AE}" pid="13" name="Objective-Parent">
    <vt:lpwstr>Data files</vt:lpwstr>
  </property>
  <property fmtid="{D5CDD505-2E9C-101B-9397-08002B2CF9AE}" pid="14" name="Objective-State">
    <vt:lpwstr>Being Edited</vt:lpwstr>
  </property>
  <property fmtid="{D5CDD505-2E9C-101B-9397-08002B2CF9AE}" pid="15" name="Objective-Version">
    <vt:lpwstr>1.3</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Final</vt:lpwstr>
  </property>
  <property fmtid="{D5CDD505-2E9C-101B-9397-08002B2CF9AE}" pid="22" name="Objective-Email is Vaulted? [system]">
    <vt:lpwstr/>
  </property>
</Properties>
</file>