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14280" windowHeight="11025"/>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0">'Contents and notes'!$A$1:$D$45</definedName>
    <definedName name="_xlnm.Print_Area" localSheetId="2">'Sanctions by region'!$A$1:$W$19</definedName>
    <definedName name="_xlnm.Print_Area" localSheetId="1">'Summary - Sanctions by benefit'!$A$1:$I$26</definedName>
    <definedName name="_xlnm.Print_Area" localSheetId="4">'Time series - Point-in-time'!$A$1:$W$31</definedName>
    <definedName name="_xlnm.Print_Area" localSheetId="3">'Time series - Sanctions'!$A$1:$W$34</definedName>
  </definedNames>
  <calcPr calcId="145621" calcMode="autoNoTable"/>
</workbook>
</file>

<file path=xl/calcChain.xml><?xml version="1.0" encoding="utf-8"?>
<calcChain xmlns="http://schemas.openxmlformats.org/spreadsheetml/2006/main">
  <c r="W28" i="21" l="1"/>
  <c r="V28" i="21" l="1"/>
  <c r="U28" i="21" l="1"/>
  <c r="T28" i="21" l="1"/>
  <c r="S28" i="21" l="1"/>
  <c r="R28" i="21" l="1"/>
  <c r="O28" i="21" l="1"/>
  <c r="N28" i="21"/>
  <c r="M28" i="21"/>
  <c r="L28" i="21"/>
  <c r="K28" i="21"/>
  <c r="J28" i="21"/>
  <c r="I28" i="21"/>
  <c r="H28" i="21"/>
  <c r="G28" i="21"/>
  <c r="F28" i="21"/>
  <c r="E28" i="21"/>
  <c r="D28" i="21"/>
  <c r="C28" i="21"/>
  <c r="P28" i="21"/>
  <c r="Q28" i="21"/>
</calcChain>
</file>

<file path=xl/sharedStrings.xml><?xml version="1.0" encoding="utf-8"?>
<sst xmlns="http://schemas.openxmlformats.org/spreadsheetml/2006/main" count="224" uniqueCount="110">
  <si>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</si>
  <si>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</si>
  <si>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</si>
  <si>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</si>
  <si>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</si>
  <si>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</si>
  <si>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</si>
  <si>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</si>
  <si>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</si>
  <si>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</si>
  <si>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</si>
  <si>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</si>
  <si>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</si>
  <si>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</si>
  <si>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</si>
  <si>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</si>
  <si>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</si>
  <si>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</si>
  <si>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</si>
  <si>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</si>
  <si>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</si>
  <si>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</si>
  <si>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</si>
  <si>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</si>
  <si>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</si>
  <si>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</si>
  <si>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</si>
  <si>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</si>
  <si>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</si>
  <si>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</si>
  <si>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</si>
  <si>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</si>
  <si>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</si>
  <si>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</si>
  <si>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</si>
  <si>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</si>
  <si>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</si>
  <si>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</si>
  <si>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</si>
  <si>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</si>
  <si>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</si>
  <si>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</si>
  <si>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</si>
  <si>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</si>
  <si>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</si>
  <si>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</si>
  <si>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</si>
  <si>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Dec-15</t>
  </si>
  <si>
    <t>Mar-16</t>
  </si>
  <si>
    <t>Recipient characteristic</t>
  </si>
  <si>
    <t>Benefit sanctions</t>
  </si>
  <si>
    <t>Other reasons</t>
  </si>
  <si>
    <t>• The time series for benefit sanctions data begins from March 2014 due to changes in reporting methods.</t>
  </si>
  <si>
    <t>Sanctions imposed by benefit and recipient characteristics - latest quarter</t>
  </si>
  <si>
    <t>Sanctions imposed by Work and Income Region from March 2014 quarter</t>
  </si>
  <si>
    <t>Sanctions imposed by benefit type from March 2014 quarter</t>
  </si>
  <si>
    <t>First sanction reason</t>
  </si>
  <si>
    <t>First reason for sanction imposed - All main benefits from March 2014 quarter</t>
  </si>
  <si>
    <t xml:space="preserve">Total </t>
  </si>
  <si>
    <t>Dependent child</t>
  </si>
  <si>
    <t>Dependent child(ren)</t>
  </si>
  <si>
    <t>No dependent child(ren)</t>
  </si>
  <si>
    <t>Working-age</t>
  </si>
  <si>
    <t>Sanction type</t>
  </si>
  <si>
    <t>Graduated</t>
  </si>
  <si>
    <t>Suspended/Cancelled</t>
  </si>
  <si>
    <t>Types of benefit sanctions</t>
  </si>
  <si>
    <t>Definitions</t>
  </si>
  <si>
    <t>Types of data reported</t>
  </si>
  <si>
    <t>Sanctions imposed by sanction type - All main benefits from March 2014 quarter</t>
  </si>
  <si>
    <t>Sanctions imposed by dependent children - All main benefits from March 2014 quarter</t>
  </si>
  <si>
    <t xml:space="preserve">                                                                                             </t>
  </si>
  <si>
    <t>Duration of graduated sanction</t>
  </si>
  <si>
    <t>Graduated sanctions enforced by benefit type (point-in-time) from March 2014</t>
  </si>
  <si>
    <t xml:space="preserve">Graduated sanctions enforced by duration and dependent children (point-in-time) - All main benefits from March 2014 </t>
  </si>
  <si>
    <t>Up to 4 weeks</t>
  </si>
  <si>
    <t xml:space="preserve">4 to 8 weeks </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</si>
  <si>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</si>
  <si>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 Duration on a graduated sanction is point-in-time data. It shows the duration of a sanction at that point in time; it does not show the overall duration of the sanction.</t>
  </si>
  <si>
    <t xml:space="preserve">Over 8 weeks </t>
  </si>
  <si>
    <t>Sep-16</t>
  </si>
  <si>
    <t>S</t>
  </si>
  <si>
    <t>• Other reasons for sanctions include the person obstructing the job interview process or post-interview process.</t>
  </si>
  <si>
    <t>A sanction is a penalty imposed on a person's benefit for failure to fulfil their obligations. The tables cover work obligations as these are the main reasons for benefit sanctions. Work obligations can include work preparation steps, attending arranged appointments and accepting offers of employment. The majority of people who have work obligations are those receiving Jobseeker Support and Sole Parent Support.</t>
  </si>
  <si>
    <r>
      <rPr>
        <sz val="10"/>
        <rFont val="Verdana"/>
        <family val="2"/>
      </rPr>
      <t>Working-age people</t>
    </r>
    <r>
      <rPr>
        <sz val="10"/>
        <color theme="1"/>
        <rFont val="Verdana"/>
        <family val="2"/>
      </rPr>
      <t xml:space="preserve"> are aged 18-64 years. This definition reflects the minimum age of eligibility for most main benefits and the age of qualification for New Zealand Superannuation.</t>
    </r>
  </si>
  <si>
    <t xml:space="preserve">A child (whether the person's own, a stepchild, adopted, a grandchild or a mokopuna) is considered dependent if they are:
• primarily under the care and responsibility of the person receiving the benefit
• living with that person as a member of their family
• substantially reliant on that person for financial support.
</t>
  </si>
  <si>
    <t>• A small number of non-work tested people may be included in the point-in-time tables because they had a sanction on a previous benefit but have since transferred to a benefit which is not work-tested.</t>
  </si>
  <si>
    <t>• Total numbers of sanctions include sanctions of working-aged recipients of Supported Living Payment, Emergency Benefit and Youth Payment/Young Parent Payment. Sanctions of recipients of these benefits are not reported separately due to small numbers.</t>
  </si>
  <si>
    <t>• The first reason for sanction categories have been changed in the Jun-17 quarter. The new reason categories are 'people who failed to attend appointments' (for example, failed to attend or failed to complete an arranged appointment); 'people who failed to prepare for work' (for example, failed to actively participate in activity or failed to undertake activity as directed); 'people who failed to participate in work' (for example, failed to comply with JSA step or failed to accept paid employment); and 'other reasons' (for example, failed to meet drug testing obligations, failed to contact Work and Income or failed to engage with Work and Income).</t>
  </si>
  <si>
    <t xml:space="preserve">Percentage of work-tested benefit recipients with sanctions (point-in-time) from March 2014 </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</si>
  <si>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</si>
  <si>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</si>
  <si>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Recipient with</t>
  </si>
  <si>
    <t>Recipients with dependent children</t>
  </si>
  <si>
    <t>Recipients without dependent children</t>
  </si>
  <si>
    <t>Total number of work-tested benefit recipients with graduated sanctions</t>
  </si>
  <si>
    <t>Total number of benefit recipients with work obligations</t>
  </si>
  <si>
    <t>Percentage of work-tested benefit recipients with graduated sanctions</t>
  </si>
  <si>
    <t>Recipients who failed to attend appointment(s)</t>
  </si>
  <si>
    <t>Recipients who failed to prepare for work</t>
  </si>
  <si>
    <t>Recipients who failed to participate in work</t>
  </si>
  <si>
    <t xml:space="preserve">Percentage of work-tested benefit recipients with graduated sanctions (point-in-time) from March 2014 </t>
  </si>
  <si>
    <r>
      <t xml:space="preserve">• Sanctions are for working-age main beneficiaries. </t>
    </r>
    <r>
      <rPr>
        <sz val="10"/>
        <color rgb="FFFF0000"/>
        <rFont val="Verdana"/>
        <family val="2"/>
      </rPr>
      <t/>
    </r>
  </si>
  <si>
    <t xml:space="preserve">• People include partners of beneficiaries. </t>
  </si>
  <si>
    <t xml:space="preserve">Sanctions affect people in a number of ways depending on their circumstances and the number of times they have had a sanction imposed over the last 12 months. Sole parents and couples with dependent children face a maximum 50 per cent reduction of their main benefit when sanctioned. For single people or couples with no dependent children, the first sanction is a maximum 50 per cent reduction of their main benefit; for a second failure they face a 100 percent suspension of their main benefit; a third sanction would result in the main benefit being cancelled. 
A Grade 1 sanction means the person has failed their obligations for the first time in the last 12 months and has not recomplied within five working days. A Grade 2 sanction occurs if a person has failed their obligations for the second time in the last 12 months and has not recomplied within five working days. A Grade 3 sanction means a person has failed their obligations for the third time in the last 12 months or has not accepted an offer of suitable employment (job refusal) and has not recomplied within five working days. Most people recomply with their obligations before a sanction is imposed. </t>
  </si>
  <si>
    <t/>
  </si>
  <si>
    <t>Dec-18</t>
  </si>
  <si>
    <t>March 2019</t>
  </si>
  <si>
    <t>March 2019 quarter</t>
  </si>
  <si>
    <t>Mar-19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</si>
</sst>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0.0%"/>
  </numFmts>
  <fonts count="59">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
      <sz val="10"/>
      <color rgb="FFFF0000"/>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diagonalUp="1">
      <left style="thin">
        <color theme="0"/>
      </left>
      <right/>
      <top/>
      <bottom/>
      <diagonal style="thin">
        <color theme="0"/>
      </diagonal>
    </border>
    <border diagonalUp="1">
      <left/>
      <right/>
      <top/>
      <bottom/>
      <diagonal style="thin">
        <color theme="0"/>
      </diagonal>
    </border>
    <border>
      <left style="thin">
        <color theme="0"/>
      </left>
      <right/>
      <top/>
      <bottom/>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43" fontId="19" fillId="0" borderId="0" applyFont="0" applyFill="0" applyBorder="0" applyAlignment="0" applyProtection="0"/>
    <xf numFmtId="43"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43"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43"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7" fillId="0" borderId="0"/>
  </cellStyleXfs>
  <cellXfs count="146">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1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0" fontId="48" fillId="2" borderId="1" xfId="0" applyFont="1" applyFill="1" applyBorder="1"/>
    <xf numFmtId="0" fontId="0" fillId="2" borderId="0" xfId="0" applyFill="1"/>
    <xf numFmtId="0" fontId="48" fillId="2" borderId="22" xfId="0" applyFont="1" applyFill="1" applyBorder="1" applyAlignment="1">
      <alignment vertical="top"/>
    </xf>
    <xf numFmtId="0" fontId="48" fillId="2" borderId="23" xfId="0" applyFont="1" applyFill="1" applyBorder="1" applyAlignment="1">
      <alignment vertical="top"/>
    </xf>
    <xf numFmtId="0" fontId="50" fillId="2" borderId="20" xfId="0" applyFont="1" applyFill="1" applyBorder="1"/>
    <xf numFmtId="0" fontId="48" fillId="2" borderId="1" xfId="0" applyFont="1" applyFill="1" applyBorder="1" applyAlignment="1">
      <alignment vertical="top" wrapText="1"/>
    </xf>
    <xf numFmtId="0" fontId="52"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0" fontId="48" fillId="2" borderId="0" xfId="0" applyFont="1" applyFill="1"/>
    <xf numFmtId="0" fontId="54" fillId="2" borderId="1" xfId="0" applyFont="1" applyFill="1" applyBorder="1"/>
    <xf numFmtId="17" fontId="54" fillId="2" borderId="5" xfId="0" applyNumberFormat="1" applyFont="1" applyFill="1" applyBorder="1" applyAlignment="1">
      <alignment horizontal="center" vertical="center"/>
    </xf>
    <xf numFmtId="17" fontId="54" fillId="2" borderId="6" xfId="0" applyNumberFormat="1" applyFont="1" applyFill="1" applyBorder="1" applyAlignment="1">
      <alignment horizontal="center" vertical="center"/>
    </xf>
    <xf numFmtId="17" fontId="54" fillId="2" borderId="7" xfId="0" applyNumberFormat="1" applyFont="1" applyFill="1" applyBorder="1" applyAlignment="1">
      <alignment horizontal="center" vertical="center"/>
    </xf>
    <xf numFmtId="49" fontId="54" fillId="2" borderId="4" xfId="0" applyNumberFormat="1" applyFont="1" applyFill="1" applyBorder="1" applyAlignment="1">
      <alignment horizontal="center" vertical="center"/>
    </xf>
    <xf numFmtId="0" fontId="48" fillId="2" borderId="1" xfId="0" applyFont="1" applyFill="1" applyBorder="1" applyAlignment="1">
      <alignment vertical="center" wrapText="1"/>
    </xf>
    <xf numFmtId="0" fontId="54" fillId="2" borderId="1" xfId="0" applyFont="1" applyFill="1" applyBorder="1" applyAlignment="1">
      <alignment vertical="center" wrapText="1"/>
    </xf>
    <xf numFmtId="0" fontId="23" fillId="2" borderId="1" xfId="0" applyFont="1" applyFill="1" applyBorder="1" applyAlignment="1">
      <alignment horizontal="left" vertical="center"/>
    </xf>
    <xf numFmtId="0" fontId="49" fillId="2" borderId="0" xfId="0" applyFont="1" applyFill="1"/>
    <xf numFmtId="0" fontId="56" fillId="2" borderId="0" xfId="45" quotePrefix="1" applyFont="1" applyFill="1"/>
    <xf numFmtId="0" fontId="23" fillId="2" borderId="0" xfId="0" applyFont="1" applyFill="1"/>
    <xf numFmtId="17" fontId="44" fillId="2" borderId="19" xfId="0" applyNumberFormat="1" applyFont="1" applyFill="1" applyBorder="1" applyAlignment="1">
      <alignment horizontal="center" vertical="center"/>
    </xf>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49" fontId="44" fillId="0" borderId="0" xfId="0" applyNumberFormat="1" applyFont="1" applyFill="1"/>
    <xf numFmtId="0" fontId="47" fillId="2" borderId="0" xfId="0" applyFont="1" applyFill="1" applyAlignment="1">
      <alignment wrapText="1"/>
    </xf>
    <xf numFmtId="0" fontId="53" fillId="2" borderId="0" xfId="0" applyFont="1" applyFill="1" applyAlignment="1">
      <alignment wrapText="1"/>
    </xf>
    <xf numFmtId="17" fontId="44" fillId="2" borderId="1" xfId="0" applyNumberFormat="1" applyFont="1" applyFill="1" applyBorder="1" applyAlignment="1">
      <alignment horizontal="center" vertical="center"/>
    </xf>
    <xf numFmtId="17" fontId="54" fillId="2" borderId="1" xfId="0" applyNumberFormat="1" applyFont="1" applyFill="1" applyBorder="1" applyAlignment="1">
      <alignment horizontal="center" vertical="center"/>
    </xf>
    <xf numFmtId="0" fontId="48" fillId="2" borderId="21" xfId="0" applyFont="1" applyFill="1" applyBorder="1"/>
    <xf numFmtId="0" fontId="48" fillId="2" borderId="23" xfId="0" applyFont="1" applyFill="1" applyBorder="1"/>
    <xf numFmtId="0" fontId="44" fillId="2" borderId="1" xfId="0" applyFont="1" applyFill="1" applyBorder="1" applyAlignment="1">
      <alignment vertical="center"/>
    </xf>
    <xf numFmtId="0" fontId="23" fillId="2" borderId="0" xfId="0" applyFont="1" applyFill="1" applyAlignment="1">
      <alignment vertical="center"/>
    </xf>
    <xf numFmtId="3" fontId="44" fillId="2" borderId="0" xfId="130" applyNumberFormat="1" applyFont="1" applyFill="1" applyBorder="1" applyAlignment="1">
      <alignment horizontal="right" vertical="center"/>
    </xf>
    <xf numFmtId="3" fontId="48" fillId="2" borderId="0" xfId="0" applyNumberFormat="1" applyFont="1" applyFill="1" applyAlignment="1">
      <alignment vertical="center"/>
    </xf>
    <xf numFmtId="0" fontId="48" fillId="2" borderId="0" xfId="0" applyFont="1" applyFill="1" applyAlignment="1">
      <alignment vertical="center"/>
    </xf>
    <xf numFmtId="0" fontId="23" fillId="2" borderId="1" xfId="0" applyFont="1" applyFill="1" applyBorder="1" applyAlignment="1">
      <alignment vertical="center"/>
    </xf>
    <xf numFmtId="17" fontId="44" fillId="2" borderId="19" xfId="0" applyNumberFormat="1" applyFont="1" applyFill="1" applyBorder="1" applyAlignment="1">
      <alignment vertical="center"/>
    </xf>
    <xf numFmtId="0" fontId="23" fillId="2" borderId="19" xfId="0" applyFont="1" applyFill="1" applyBorder="1" applyAlignment="1">
      <alignment vertical="center"/>
    </xf>
    <xf numFmtId="3" fontId="23" fillId="2" borderId="19" xfId="130" applyNumberFormat="1" applyFont="1" applyFill="1" applyBorder="1" applyAlignment="1">
      <alignment horizontal="right" vertical="center"/>
    </xf>
    <xf numFmtId="3" fontId="23" fillId="35" borderId="1" xfId="130" applyNumberFormat="1" applyFont="1" applyFill="1" applyBorder="1" applyAlignment="1">
      <alignment horizontal="right" vertical="center"/>
    </xf>
    <xf numFmtId="3" fontId="48" fillId="2" borderId="19" xfId="0" applyNumberFormat="1" applyFont="1" applyFill="1" applyBorder="1" applyAlignment="1">
      <alignment horizontal="right" vertical="center"/>
    </xf>
    <xf numFmtId="164" fontId="48" fillId="2" borderId="19" xfId="0" applyNumberFormat="1" applyFont="1" applyFill="1" applyBorder="1" applyAlignment="1">
      <alignment horizontal="right" vertical="center"/>
    </xf>
    <xf numFmtId="165" fontId="48" fillId="2" borderId="19" xfId="0" applyNumberFormat="1" applyFont="1" applyFill="1" applyBorder="1" applyAlignment="1">
      <alignment horizontal="right" vertical="center"/>
    </xf>
    <xf numFmtId="166" fontId="48" fillId="2" borderId="19" xfId="44" applyNumberFormat="1" applyFont="1" applyFill="1" applyBorder="1" applyAlignment="1">
      <alignment horizontal="right" vertical="center" wrapText="1"/>
    </xf>
    <xf numFmtId="164" fontId="48" fillId="2" borderId="19" xfId="44" applyNumberFormat="1" applyFont="1" applyFill="1" applyBorder="1" applyAlignment="1">
      <alignment horizontal="right" vertical="center" wrapText="1"/>
    </xf>
    <xf numFmtId="3" fontId="48" fillId="2" borderId="19" xfId="46" applyNumberFormat="1" applyFont="1" applyFill="1" applyBorder="1" applyAlignment="1">
      <alignment vertical="center" wrapText="1"/>
    </xf>
    <xf numFmtId="164" fontId="48" fillId="2" borderId="19" xfId="46" applyNumberFormat="1" applyFont="1" applyFill="1" applyBorder="1" applyAlignment="1">
      <alignment vertical="center" wrapText="1"/>
    </xf>
    <xf numFmtId="3" fontId="48" fillId="35" borderId="1" xfId="46" applyNumberFormat="1" applyFont="1" applyFill="1" applyBorder="1" applyAlignment="1">
      <alignment horizontal="right" vertical="center" wrapText="1"/>
    </xf>
    <xf numFmtId="164" fontId="48" fillId="35" borderId="1" xfId="46" applyNumberFormat="1" applyFont="1" applyFill="1" applyBorder="1" applyAlignment="1">
      <alignment horizontal="right" vertical="center" wrapText="1"/>
    </xf>
    <xf numFmtId="3" fontId="48" fillId="35" borderId="26" xfId="46" applyNumberFormat="1" applyFont="1" applyFill="1" applyBorder="1" applyAlignment="1">
      <alignment vertical="center" wrapText="1"/>
    </xf>
    <xf numFmtId="164" fontId="48" fillId="35" borderId="26" xfId="46" applyNumberFormat="1" applyFont="1" applyFill="1" applyBorder="1" applyAlignment="1">
      <alignment vertical="center" wrapText="1"/>
    </xf>
    <xf numFmtId="3" fontId="48" fillId="35" borderId="1" xfId="46" applyNumberFormat="1" applyFont="1" applyFill="1" applyBorder="1" applyAlignment="1">
      <alignment vertical="center" wrapText="1"/>
    </xf>
    <xf numFmtId="164" fontId="48" fillId="35" borderId="1" xfId="46" applyNumberFormat="1" applyFont="1" applyFill="1" applyBorder="1" applyAlignment="1">
      <alignment vertical="center" wrapText="1"/>
    </xf>
    <xf numFmtId="3" fontId="46" fillId="35" borderId="1" xfId="46" applyNumberFormat="1" applyFont="1" applyFill="1" applyBorder="1" applyAlignment="1">
      <alignment vertical="center" wrapText="1"/>
    </xf>
    <xf numFmtId="164" fontId="46" fillId="35" borderId="1" xfId="46" applyNumberFormat="1" applyFont="1" applyFill="1" applyBorder="1" applyAlignment="1">
      <alignment vertical="center" wrapText="1"/>
    </xf>
    <xf numFmtId="3" fontId="45" fillId="35" borderId="1" xfId="46" applyNumberFormat="1" applyFont="1" applyFill="1" applyBorder="1" applyAlignment="1">
      <alignment vertical="center" wrapText="1"/>
    </xf>
    <xf numFmtId="3" fontId="23" fillId="35" borderId="1" xfId="0" applyNumberFormat="1" applyFont="1" applyFill="1" applyBorder="1" applyAlignment="1">
      <alignment vertical="center"/>
    </xf>
    <xf numFmtId="3" fontId="44" fillId="35" borderId="1" xfId="0" applyNumberFormat="1" applyFont="1" applyFill="1" applyBorder="1" applyAlignment="1">
      <alignment vertical="center"/>
    </xf>
    <xf numFmtId="3" fontId="44" fillId="35" borderId="1" xfId="130" applyNumberFormat="1" applyFont="1" applyFill="1" applyBorder="1" applyAlignment="1">
      <alignment horizontal="right" vertical="center"/>
    </xf>
    <xf numFmtId="3" fontId="48" fillId="35" borderId="1" xfId="130" applyNumberFormat="1" applyFont="1" applyFill="1" applyBorder="1" applyAlignment="1">
      <alignment horizontal="right" vertical="center"/>
    </xf>
    <xf numFmtId="3" fontId="54" fillId="35" borderId="1" xfId="130" applyNumberFormat="1" applyFont="1" applyFill="1" applyBorder="1" applyAlignment="1">
      <alignment horizontal="right" vertical="center"/>
    </xf>
    <xf numFmtId="3" fontId="23" fillId="35" borderId="1" xfId="130" applyNumberFormat="1" applyFont="1" applyFill="1" applyBorder="1" applyAlignment="1">
      <alignment horizontal="right"/>
    </xf>
    <xf numFmtId="3" fontId="23" fillId="35" borderId="1" xfId="0" applyNumberFormat="1" applyFont="1" applyFill="1" applyBorder="1"/>
    <xf numFmtId="0" fontId="23" fillId="35" borderId="1" xfId="0" applyFont="1" applyFill="1" applyBorder="1"/>
    <xf numFmtId="3" fontId="44" fillId="35" borderId="1" xfId="130" applyNumberFormat="1" applyFont="1" applyFill="1" applyBorder="1" applyAlignment="1">
      <alignment horizontal="right"/>
    </xf>
    <xf numFmtId="3" fontId="44" fillId="35" borderId="1" xfId="0" applyNumberFormat="1" applyFont="1" applyFill="1" applyBorder="1"/>
    <xf numFmtId="3" fontId="23" fillId="35" borderId="26" xfId="130" applyNumberFormat="1" applyFont="1" applyFill="1" applyBorder="1" applyAlignment="1">
      <alignment horizontal="right" vertical="center"/>
    </xf>
    <xf numFmtId="0" fontId="23" fillId="35" borderId="26" xfId="0" applyFont="1" applyFill="1" applyBorder="1" applyAlignment="1">
      <alignment vertical="center"/>
    </xf>
    <xf numFmtId="0" fontId="23" fillId="35" borderId="1" xfId="0" applyFont="1" applyFill="1" applyBorder="1" applyAlignment="1">
      <alignment vertical="center"/>
    </xf>
    <xf numFmtId="3" fontId="23" fillId="35" borderId="26" xfId="0" applyNumberFormat="1" applyFont="1" applyFill="1" applyBorder="1" applyAlignment="1">
      <alignment vertical="center"/>
    </xf>
    <xf numFmtId="167" fontId="23" fillId="35" borderId="1" xfId="331" applyNumberFormat="1" applyFont="1" applyFill="1" applyBorder="1" applyAlignment="1">
      <alignment horizontal="right" vertical="center"/>
    </xf>
    <xf numFmtId="167" fontId="23" fillId="35" borderId="1" xfId="0" applyNumberFormat="1" applyFont="1" applyFill="1" applyBorder="1" applyAlignment="1">
      <alignment vertical="center"/>
    </xf>
    <xf numFmtId="0" fontId="23" fillId="0" borderId="0" xfId="0" applyFont="1" applyFill="1"/>
    <xf numFmtId="0" fontId="23" fillId="0" borderId="1" xfId="0" applyFont="1" applyFill="1" applyBorder="1" applyAlignment="1">
      <alignment vertical="center" wrapText="1"/>
    </xf>
    <xf numFmtId="0" fontId="2" fillId="0" borderId="27" xfId="0" applyFont="1" applyFill="1" applyBorder="1"/>
    <xf numFmtId="0" fontId="56" fillId="0" borderId="27" xfId="45" quotePrefix="1" applyFont="1" applyFill="1" applyBorder="1"/>
    <xf numFmtId="0" fontId="23" fillId="0" borderId="27" xfId="0" applyFont="1" applyFill="1" applyBorder="1"/>
    <xf numFmtId="0" fontId="2" fillId="0" borderId="29" xfId="0" applyFont="1" applyFill="1" applyBorder="1"/>
    <xf numFmtId="0" fontId="48" fillId="0" borderId="28" xfId="0" applyFont="1" applyFill="1" applyBorder="1" applyAlignment="1">
      <alignment vertical="top"/>
    </xf>
    <xf numFmtId="0" fontId="2" fillId="0" borderId="30" xfId="0" applyFont="1" applyFill="1" applyBorder="1"/>
    <xf numFmtId="0" fontId="49" fillId="0" borderId="31" xfId="0" applyFont="1" applyFill="1" applyBorder="1" applyAlignment="1">
      <alignment vertical="top"/>
    </xf>
    <xf numFmtId="0" fontId="23" fillId="2" borderId="0" xfId="0" applyFont="1" applyFill="1" applyBorder="1"/>
    <xf numFmtId="0" fontId="23" fillId="0" borderId="0" xfId="0" applyFont="1" applyFill="1" applyBorder="1"/>
    <xf numFmtId="0" fontId="23" fillId="0" borderId="32" xfId="0" applyFont="1" applyFill="1" applyBorder="1"/>
    <xf numFmtId="0" fontId="23" fillId="0" borderId="33" xfId="0" applyFont="1" applyFill="1" applyBorder="1"/>
    <xf numFmtId="0" fontId="23" fillId="0" borderId="34" xfId="0" applyFont="1" applyFill="1" applyBorder="1"/>
    <xf numFmtId="17" fontId="44" fillId="2" borderId="18" xfId="0" quotePrefix="1" applyNumberFormat="1" applyFont="1" applyFill="1" applyBorder="1" applyAlignment="1">
      <alignment horizontal="center" vertical="center"/>
    </xf>
    <xf numFmtId="17" fontId="54" fillId="2" borderId="1" xfId="0" quotePrefix="1" applyNumberFormat="1" applyFont="1" applyFill="1" applyBorder="1" applyAlignment="1">
      <alignment horizontal="center" vertical="center"/>
    </xf>
    <xf numFmtId="17" fontId="44" fillId="2" borderId="1" xfId="0" quotePrefix="1" applyNumberFormat="1" applyFont="1" applyFill="1" applyBorder="1" applyAlignment="1">
      <alignment horizontal="center" vertical="center"/>
    </xf>
    <xf numFmtId="0" fontId="23" fillId="35" borderId="1" xfId="0" applyFont="1" applyFill="1" applyBorder="1" applyAlignment="1">
      <alignment horizontal="right" vertical="center"/>
    </xf>
    <xf numFmtId="3" fontId="44" fillId="2" borderId="1" xfId="0" applyNumberFormat="1" applyFont="1" applyFill="1" applyBorder="1"/>
    <xf numFmtId="3" fontId="23" fillId="35" borderId="26" xfId="0" applyNumberFormat="1" applyFont="1" applyFill="1" applyBorder="1" applyAlignment="1">
      <alignment horizontal="right" vertical="center"/>
    </xf>
    <xf numFmtId="3" fontId="23" fillId="35" borderId="1" xfId="0" applyNumberFormat="1" applyFont="1" applyFill="1" applyBorder="1" applyAlignment="1">
      <alignment horizontal="right"/>
    </xf>
    <xf numFmtId="0" fontId="23" fillId="35" borderId="1" xfId="0" applyFont="1" applyFill="1" applyBorder="1" applyAlignment="1">
      <alignment horizontal="right"/>
    </xf>
    <xf numFmtId="3" fontId="46" fillId="0" borderId="1" xfId="46" applyNumberFormat="1" applyFont="1" applyFill="1" applyBorder="1" applyAlignment="1">
      <alignment vertical="center" wrapText="1"/>
    </xf>
    <xf numFmtId="3" fontId="48" fillId="0" borderId="1" xfId="46" applyNumberFormat="1" applyFont="1" applyFill="1" applyBorder="1" applyAlignment="1">
      <alignment horizontal="right" vertical="center" wrapText="1"/>
    </xf>
    <xf numFmtId="164" fontId="48" fillId="0" borderId="1" xfId="46" applyNumberFormat="1" applyFont="1" applyFill="1" applyBorder="1" applyAlignment="1">
      <alignment horizontal="right" vertical="center" wrapText="1"/>
    </xf>
    <xf numFmtId="3" fontId="48" fillId="35" borderId="26" xfId="46" applyNumberFormat="1" applyFont="1" applyFill="1" applyBorder="1" applyAlignment="1">
      <alignment horizontal="right" vertical="center" wrapText="1"/>
    </xf>
    <xf numFmtId="164" fontId="48" fillId="35" borderId="26" xfId="46" applyNumberFormat="1" applyFont="1" applyFill="1" applyBorder="1" applyAlignment="1">
      <alignment horizontal="right" vertical="center" wrapText="1"/>
    </xf>
    <xf numFmtId="3" fontId="23" fillId="35" borderId="1" xfId="0" applyNumberFormat="1" applyFont="1" applyFill="1" applyBorder="1" applyAlignment="1">
      <alignment horizontal="right" vertical="center"/>
    </xf>
    <xf numFmtId="166" fontId="23" fillId="2" borderId="26" xfId="44" applyNumberFormat="1" applyFont="1" applyFill="1" applyBorder="1"/>
    <xf numFmtId="0" fontId="23" fillId="2" borderId="26" xfId="0" applyFont="1" applyFill="1" applyBorder="1"/>
    <xf numFmtId="166" fontId="23" fillId="2" borderId="1" xfId="44" applyNumberFormat="1" applyFont="1" applyFill="1" applyBorder="1"/>
    <xf numFmtId="166" fontId="23" fillId="2" borderId="19" xfId="44" applyNumberFormat="1" applyFont="1" applyFill="1" applyBorder="1"/>
    <xf numFmtId="0" fontId="23" fillId="2" borderId="19" xfId="0" applyFont="1" applyFill="1" applyBorder="1"/>
    <xf numFmtId="166" fontId="44" fillId="2" borderId="1" xfId="44" applyNumberFormat="1" applyFont="1" applyFill="1" applyBorder="1"/>
    <xf numFmtId="165" fontId="44" fillId="2" borderId="1" xfId="0" applyNumberFormat="1" applyFont="1" applyFill="1" applyBorder="1"/>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0" borderId="28"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cellXfs>
  <cellStyles count="333">
    <cellStyle name="20% - Accent1" xfId="19" builtinId="30" customBuiltin="1"/>
    <cellStyle name="20% - Accent1 2" xfId="105"/>
    <cellStyle name="20% - Accent1 2 2" xfId="136"/>
    <cellStyle name="20% - Accent1 2 2 2" xfId="259"/>
    <cellStyle name="20% - Accent1 2 3" xfId="154"/>
    <cellStyle name="20% - Accent1 3" xfId="64"/>
    <cellStyle name="20% - Accent1 3 2" xfId="187"/>
    <cellStyle name="20% - Accent1 3 3" xfId="171"/>
    <cellStyle name="20% - Accent1 4" xfId="203"/>
    <cellStyle name="20% - Accent1 4 2" xfId="276"/>
    <cellStyle name="20% - Accent1 5" xfId="217"/>
    <cellStyle name="20% - Accent1 5 2" xfId="290"/>
    <cellStyle name="20% - Accent1 6" xfId="231"/>
    <cellStyle name="20% - Accent1 6 2" xfId="304"/>
    <cellStyle name="20% - Accent1 7" xfId="244"/>
    <cellStyle name="20% - Accent1 8" xfId="318"/>
    <cellStyle name="20% - Accent2" xfId="23" builtinId="34" customBuiltin="1"/>
    <cellStyle name="20% - Accent2 2" xfId="109"/>
    <cellStyle name="20% - Accent2 2 2" xfId="138"/>
    <cellStyle name="20% - Accent2 2 2 2" xfId="261"/>
    <cellStyle name="20% - Accent2 2 3" xfId="156"/>
    <cellStyle name="20% - Accent2 3" xfId="68"/>
    <cellStyle name="20% - Accent2 3 2" xfId="189"/>
    <cellStyle name="20% - Accent2 3 3" xfId="173"/>
    <cellStyle name="20% - Accent2 4" xfId="205"/>
    <cellStyle name="20% - Accent2 4 2" xfId="278"/>
    <cellStyle name="20% - Accent2 5" xfId="219"/>
    <cellStyle name="20% - Accent2 5 2" xfId="292"/>
    <cellStyle name="20% - Accent2 6" xfId="233"/>
    <cellStyle name="20% - Accent2 6 2" xfId="306"/>
    <cellStyle name="20% - Accent2 7" xfId="245"/>
    <cellStyle name="20% - Accent2 8" xfId="319"/>
    <cellStyle name="20% - Accent3" xfId="27" builtinId="38" customBuiltin="1"/>
    <cellStyle name="20% - Accent3 2" xfId="113"/>
    <cellStyle name="20% - Accent3 2 2" xfId="140"/>
    <cellStyle name="20% - Accent3 2 2 2" xfId="263"/>
    <cellStyle name="20% - Accent3 2 3" xfId="158"/>
    <cellStyle name="20% - Accent3 3" xfId="72"/>
    <cellStyle name="20% - Accent3 3 2" xfId="191"/>
    <cellStyle name="20% - Accent3 3 3" xfId="175"/>
    <cellStyle name="20% - Accent3 4" xfId="207"/>
    <cellStyle name="20% - Accent3 4 2" xfId="280"/>
    <cellStyle name="20% - Accent3 5" xfId="221"/>
    <cellStyle name="20% - Accent3 5 2" xfId="294"/>
    <cellStyle name="20% - Accent3 6" xfId="235"/>
    <cellStyle name="20% - Accent3 6 2" xfId="308"/>
    <cellStyle name="20% - Accent3 7" xfId="246"/>
    <cellStyle name="20% - Accent3 8" xfId="320"/>
    <cellStyle name="20% - Accent4" xfId="31" builtinId="42" customBuiltin="1"/>
    <cellStyle name="20% - Accent4 2" xfId="117"/>
    <cellStyle name="20% - Accent4 2 2" xfId="142"/>
    <cellStyle name="20% - Accent4 2 2 2" xfId="265"/>
    <cellStyle name="20% - Accent4 2 3" xfId="160"/>
    <cellStyle name="20% - Accent4 3" xfId="76"/>
    <cellStyle name="20% - Accent4 3 2" xfId="193"/>
    <cellStyle name="20% - Accent4 3 3" xfId="177"/>
    <cellStyle name="20% - Accent4 4" xfId="209"/>
    <cellStyle name="20% - Accent4 4 2" xfId="282"/>
    <cellStyle name="20% - Accent4 5" xfId="223"/>
    <cellStyle name="20% - Accent4 5 2" xfId="296"/>
    <cellStyle name="20% - Accent4 6" xfId="237"/>
    <cellStyle name="20% - Accent4 6 2" xfId="310"/>
    <cellStyle name="20% - Accent4 7" xfId="247"/>
    <cellStyle name="20% - Accent4 8" xfId="321"/>
    <cellStyle name="20% - Accent5" xfId="35" builtinId="46" customBuiltin="1"/>
    <cellStyle name="20% - Accent5 2" xfId="121"/>
    <cellStyle name="20% - Accent5 2 2" xfId="144"/>
    <cellStyle name="20% - Accent5 2 2 2" xfId="267"/>
    <cellStyle name="20% - Accent5 2 3" xfId="162"/>
    <cellStyle name="20% - Accent5 3" xfId="80"/>
    <cellStyle name="20% - Accent5 3 2" xfId="195"/>
    <cellStyle name="20% - Accent5 3 3" xfId="179"/>
    <cellStyle name="20% - Accent5 4" xfId="211"/>
    <cellStyle name="20% - Accent5 4 2" xfId="284"/>
    <cellStyle name="20% - Accent5 5" xfId="225"/>
    <cellStyle name="20% - Accent5 5 2" xfId="298"/>
    <cellStyle name="20% - Accent5 6" xfId="239"/>
    <cellStyle name="20% - Accent5 6 2" xfId="312"/>
    <cellStyle name="20% - Accent5 7" xfId="248"/>
    <cellStyle name="20% - Accent5 8" xfId="322"/>
    <cellStyle name="20% - Accent6" xfId="39" builtinId="50" customBuiltin="1"/>
    <cellStyle name="20% - Accent6 2" xfId="125"/>
    <cellStyle name="20% - Accent6 2 2" xfId="146"/>
    <cellStyle name="20% - Accent6 2 2 2" xfId="269"/>
    <cellStyle name="20% - Accent6 2 3" xfId="164"/>
    <cellStyle name="20% - Accent6 3" xfId="84"/>
    <cellStyle name="20% - Accent6 3 2" xfId="197"/>
    <cellStyle name="20% - Accent6 3 3" xfId="181"/>
    <cellStyle name="20% - Accent6 4" xfId="213"/>
    <cellStyle name="20% - Accent6 4 2" xfId="286"/>
    <cellStyle name="20% - Accent6 5" xfId="227"/>
    <cellStyle name="20% - Accent6 5 2" xfId="300"/>
    <cellStyle name="20% - Accent6 6" xfId="241"/>
    <cellStyle name="20% - Accent6 6 2" xfId="314"/>
    <cellStyle name="20% - Accent6 7" xfId="249"/>
    <cellStyle name="20% - Accent6 8" xfId="323"/>
    <cellStyle name="40% - Accent1" xfId="20" builtinId="31" customBuiltin="1"/>
    <cellStyle name="40% - Accent1 2" xfId="106"/>
    <cellStyle name="40% - Accent1 2 2" xfId="137"/>
    <cellStyle name="40% - Accent1 2 2 2" xfId="260"/>
    <cellStyle name="40% - Accent1 2 3" xfId="155"/>
    <cellStyle name="40% - Accent1 3" xfId="65"/>
    <cellStyle name="40% - Accent1 3 2" xfId="188"/>
    <cellStyle name="40% - Accent1 3 3" xfId="172"/>
    <cellStyle name="40% - Accent1 4" xfId="204"/>
    <cellStyle name="40% - Accent1 4 2" xfId="277"/>
    <cellStyle name="40% - Accent1 5" xfId="218"/>
    <cellStyle name="40% - Accent1 5 2" xfId="291"/>
    <cellStyle name="40% - Accent1 6" xfId="232"/>
    <cellStyle name="40% - Accent1 6 2" xfId="305"/>
    <cellStyle name="40% - Accent1 7" xfId="250"/>
    <cellStyle name="40% - Accent1 8" xfId="324"/>
    <cellStyle name="40% - Accent2" xfId="24" builtinId="35" customBuiltin="1"/>
    <cellStyle name="40% - Accent2 2" xfId="110"/>
    <cellStyle name="40% - Accent2 2 2" xfId="139"/>
    <cellStyle name="40% - Accent2 2 2 2" xfId="262"/>
    <cellStyle name="40% - Accent2 2 3" xfId="157"/>
    <cellStyle name="40% - Accent2 3" xfId="69"/>
    <cellStyle name="40% - Accent2 3 2" xfId="190"/>
    <cellStyle name="40% - Accent2 3 3" xfId="174"/>
    <cellStyle name="40% - Accent2 4" xfId="206"/>
    <cellStyle name="40% - Accent2 4 2" xfId="279"/>
    <cellStyle name="40% - Accent2 5" xfId="220"/>
    <cellStyle name="40% - Accent2 5 2" xfId="293"/>
    <cellStyle name="40% - Accent2 6" xfId="234"/>
    <cellStyle name="40% - Accent2 6 2" xfId="307"/>
    <cellStyle name="40% - Accent2 7" xfId="251"/>
    <cellStyle name="40% - Accent2 8" xfId="325"/>
    <cellStyle name="40% - Accent3" xfId="28" builtinId="39" customBuiltin="1"/>
    <cellStyle name="40% - Accent3 2" xfId="114"/>
    <cellStyle name="40% - Accent3 2 2" xfId="141"/>
    <cellStyle name="40% - Accent3 2 2 2" xfId="264"/>
    <cellStyle name="40% - Accent3 2 3" xfId="159"/>
    <cellStyle name="40% - Accent3 3" xfId="73"/>
    <cellStyle name="40% - Accent3 3 2" xfId="192"/>
    <cellStyle name="40% - Accent3 3 3" xfId="176"/>
    <cellStyle name="40% - Accent3 4" xfId="208"/>
    <cellStyle name="40% - Accent3 4 2" xfId="281"/>
    <cellStyle name="40% - Accent3 5" xfId="222"/>
    <cellStyle name="40% - Accent3 5 2" xfId="295"/>
    <cellStyle name="40% - Accent3 6" xfId="236"/>
    <cellStyle name="40% - Accent3 6 2" xfId="309"/>
    <cellStyle name="40% - Accent3 7" xfId="252"/>
    <cellStyle name="40% - Accent3 8" xfId="326"/>
    <cellStyle name="40% - Accent4" xfId="32" builtinId="43" customBuiltin="1"/>
    <cellStyle name="40% - Accent4 2" xfId="118"/>
    <cellStyle name="40% - Accent4 2 2" xfId="143"/>
    <cellStyle name="40% - Accent4 2 2 2" xfId="266"/>
    <cellStyle name="40% - Accent4 2 3" xfId="161"/>
    <cellStyle name="40% - Accent4 3" xfId="77"/>
    <cellStyle name="40% - Accent4 3 2" xfId="194"/>
    <cellStyle name="40% - Accent4 3 3" xfId="178"/>
    <cellStyle name="40% - Accent4 4" xfId="210"/>
    <cellStyle name="40% - Accent4 4 2" xfId="283"/>
    <cellStyle name="40% - Accent4 5" xfId="224"/>
    <cellStyle name="40% - Accent4 5 2" xfId="297"/>
    <cellStyle name="40% - Accent4 6" xfId="238"/>
    <cellStyle name="40% - Accent4 6 2" xfId="311"/>
    <cellStyle name="40% - Accent4 7" xfId="253"/>
    <cellStyle name="40% - Accent4 8" xfId="327"/>
    <cellStyle name="40% - Accent5" xfId="36" builtinId="47" customBuiltin="1"/>
    <cellStyle name="40% - Accent5 2" xfId="122"/>
    <cellStyle name="40% - Accent5 2 2" xfId="145"/>
    <cellStyle name="40% - Accent5 2 2 2" xfId="268"/>
    <cellStyle name="40% - Accent5 2 3" xfId="163"/>
    <cellStyle name="40% - Accent5 3" xfId="81"/>
    <cellStyle name="40% - Accent5 3 2" xfId="196"/>
    <cellStyle name="40% - Accent5 3 3" xfId="180"/>
    <cellStyle name="40% - Accent5 4" xfId="212"/>
    <cellStyle name="40% - Accent5 4 2" xfId="285"/>
    <cellStyle name="40% - Accent5 5" xfId="226"/>
    <cellStyle name="40% - Accent5 5 2" xfId="299"/>
    <cellStyle name="40% - Accent5 6" xfId="240"/>
    <cellStyle name="40% - Accent5 6 2" xfId="313"/>
    <cellStyle name="40% - Accent5 7" xfId="254"/>
    <cellStyle name="40% - Accent5 8" xfId="328"/>
    <cellStyle name="40% - Accent6" xfId="40" builtinId="51" customBuiltin="1"/>
    <cellStyle name="40% - Accent6 2" xfId="126"/>
    <cellStyle name="40% - Accent6 2 2" xfId="147"/>
    <cellStyle name="40% - Accent6 2 2 2" xfId="270"/>
    <cellStyle name="40% - Accent6 2 3" xfId="165"/>
    <cellStyle name="40% - Accent6 3" xfId="85"/>
    <cellStyle name="40% - Accent6 3 2" xfId="198"/>
    <cellStyle name="40% - Accent6 3 3" xfId="182"/>
    <cellStyle name="40% - Accent6 4" xfId="214"/>
    <cellStyle name="40% - Accent6 4 2" xfId="287"/>
    <cellStyle name="40% - Accent6 5" xfId="228"/>
    <cellStyle name="40% - Accent6 5 2" xfId="301"/>
    <cellStyle name="40% - Accent6 6" xfId="242"/>
    <cellStyle name="40% - Accent6 6 2" xfId="315"/>
    <cellStyle name="40% - Accent6 7" xfId="255"/>
    <cellStyle name="40% - Accent6 8" xfId="329"/>
    <cellStyle name="60% - Accent1" xfId="21" builtinId="32" customBuiltin="1"/>
    <cellStyle name="60% - Accent1 2" xfId="107"/>
    <cellStyle name="60% - Accent1 3" xfId="66"/>
    <cellStyle name="60% - Accent2" xfId="25" builtinId="36" customBuiltin="1"/>
    <cellStyle name="60% - Accent2 2" xfId="111"/>
    <cellStyle name="60% - Accent2 3" xfId="70"/>
    <cellStyle name="60% - Accent3" xfId="29" builtinId="40" customBuiltin="1"/>
    <cellStyle name="60% - Accent3 2" xfId="115"/>
    <cellStyle name="60% - Accent3 3" xfId="74"/>
    <cellStyle name="60% - Accent4" xfId="33" builtinId="44" customBuiltin="1"/>
    <cellStyle name="60% - Accent4 2" xfId="119"/>
    <cellStyle name="60% - Accent4 3" xfId="78"/>
    <cellStyle name="60% - Accent5" xfId="37" builtinId="48" customBuiltin="1"/>
    <cellStyle name="60% - Accent5 2" xfId="123"/>
    <cellStyle name="60% - Accent5 3" xfId="82"/>
    <cellStyle name="60% - Accent6" xfId="41" builtinId="52" customBuiltin="1"/>
    <cellStyle name="60% - Accent6 2" xfId="127"/>
    <cellStyle name="60% - Accent6 3" xfId="86"/>
    <cellStyle name="Accent1" xfId="18" builtinId="29" customBuiltin="1"/>
    <cellStyle name="Accent1 2" xfId="104"/>
    <cellStyle name="Accent1 3" xfId="63"/>
    <cellStyle name="Accent2" xfId="22" builtinId="33" customBuiltin="1"/>
    <cellStyle name="Accent2 2" xfId="108"/>
    <cellStyle name="Accent2 3" xfId="67"/>
    <cellStyle name="Accent3" xfId="26" builtinId="37" customBuiltin="1"/>
    <cellStyle name="Accent3 2" xfId="112"/>
    <cellStyle name="Accent3 3" xfId="71"/>
    <cellStyle name="Accent4" xfId="30" builtinId="41" customBuiltin="1"/>
    <cellStyle name="Accent4 2" xfId="116"/>
    <cellStyle name="Accent4 3" xfId="75"/>
    <cellStyle name="Accent5" xfId="34" builtinId="45" customBuiltin="1"/>
    <cellStyle name="Accent5 2" xfId="120"/>
    <cellStyle name="Accent5 3" xfId="79"/>
    <cellStyle name="Accent6" xfId="38" builtinId="49" customBuiltin="1"/>
    <cellStyle name="Accent6 2" xfId="124"/>
    <cellStyle name="Accent6 3" xfId="83"/>
    <cellStyle name="Bad" xfId="7" builtinId="27" customBuiltin="1"/>
    <cellStyle name="Bad 2" xfId="93"/>
    <cellStyle name="Bad 3" xfId="52"/>
    <cellStyle name="Calculation" xfId="11" builtinId="22" customBuiltin="1"/>
    <cellStyle name="Calculation 2" xfId="97"/>
    <cellStyle name="Calculation 3" xfId="56"/>
    <cellStyle name="Check Cell" xfId="13" builtinId="23" customBuiltin="1"/>
    <cellStyle name="Check Cell 2" xfId="99"/>
    <cellStyle name="Check Cell 3" xfId="58"/>
    <cellStyle name="Comma" xfId="44" builtinId="3"/>
    <cellStyle name="Comma 2" xfId="43"/>
    <cellStyle name="Comma 3" xfId="128"/>
    <cellStyle name="Comma 3 2" xfId="148"/>
    <cellStyle name="Comma 3 2 2" xfId="271"/>
    <cellStyle name="Comma 3 3" xfId="166"/>
    <cellStyle name="Comma 4" xfId="151"/>
    <cellStyle name="Comma 4 2" xfId="200"/>
    <cellStyle name="Comma 5" xfId="316"/>
    <cellStyle name="Explanatory Text" xfId="16" builtinId="53" customBuiltin="1"/>
    <cellStyle name="Explanatory Text 2" xfId="102"/>
    <cellStyle name="Explanatory Text 3" xfId="61"/>
    <cellStyle name="Followed Hyperlink" xfId="133" builtinId="9" customBuiltin="1"/>
    <cellStyle name="Followed Hyperlink 2" xfId="184"/>
    <cellStyle name="Good" xfId="6" builtinId="26" customBuiltin="1"/>
    <cellStyle name="Good 2" xfId="92"/>
    <cellStyle name="Good 3" xfId="51"/>
    <cellStyle name="Heading 1" xfId="2" builtinId="16" customBuiltin="1"/>
    <cellStyle name="Heading 1 2" xfId="88"/>
    <cellStyle name="Heading 1 3" xfId="47"/>
    <cellStyle name="Heading 2" xfId="3" builtinId="17" customBuiltin="1"/>
    <cellStyle name="Heading 2 2" xfId="89"/>
    <cellStyle name="Heading 2 3" xfId="48"/>
    <cellStyle name="Heading 3" xfId="4" builtinId="18" customBuiltin="1"/>
    <cellStyle name="Heading 3 2" xfId="90"/>
    <cellStyle name="Heading 3 3" xfId="49"/>
    <cellStyle name="Heading 4" xfId="5" builtinId="19" customBuiltin="1"/>
    <cellStyle name="Heading 4 2" xfId="91"/>
    <cellStyle name="Heading 4 3" xfId="50"/>
    <cellStyle name="Hyperlink" xfId="45" builtinId="8"/>
    <cellStyle name="Hyperlink 2" xfId="132"/>
    <cellStyle name="Hyperlink 2 2" xfId="199"/>
    <cellStyle name="Hyperlink 2 3" xfId="183"/>
    <cellStyle name="Input" xfId="9" builtinId="20" customBuiltin="1"/>
    <cellStyle name="Input 2" xfId="95"/>
    <cellStyle name="Input 3" xfId="54"/>
    <cellStyle name="Linked Cell" xfId="12" builtinId="24" customBuiltin="1"/>
    <cellStyle name="Linked Cell 2" xfId="98"/>
    <cellStyle name="Linked Cell 3" xfId="57"/>
    <cellStyle name="Neutral" xfId="8" builtinId="28" customBuiltin="1"/>
    <cellStyle name="Neutral 2" xfId="94"/>
    <cellStyle name="Neutral 3" xfId="53"/>
    <cellStyle name="Normal" xfId="0" builtinId="0"/>
    <cellStyle name="Normal 10" xfId="317"/>
    <cellStyle name="Normal 11" xfId="332"/>
    <cellStyle name="Normal 2" xfId="42"/>
    <cellStyle name="Normal 2 2" xfId="130"/>
    <cellStyle name="Normal 2 2 2" xfId="150"/>
    <cellStyle name="Normal 2 2 2 2" xfId="273"/>
    <cellStyle name="Normal 2 2 3" xfId="168"/>
    <cellStyle name="Normal 3" xfId="87"/>
    <cellStyle name="Normal 3 2" xfId="131"/>
    <cellStyle name="Normal 3 3" xfId="134"/>
    <cellStyle name="Normal 3 3 2" xfId="257"/>
    <cellStyle name="Normal 3 4" xfId="152"/>
    <cellStyle name="Normal 4" xfId="129"/>
    <cellStyle name="Normal 4 2" xfId="149"/>
    <cellStyle name="Normal 4 2 2" xfId="272"/>
    <cellStyle name="Normal 4 3" xfId="167"/>
    <cellStyle name="Normal 5" xfId="46"/>
    <cellStyle name="Normal 5 2" xfId="185"/>
    <cellStyle name="Normal 5 3" xfId="169"/>
    <cellStyle name="Normal 6" xfId="201"/>
    <cellStyle name="Normal 6 2" xfId="274"/>
    <cellStyle name="Normal 7" xfId="215"/>
    <cellStyle name="Normal 7 2" xfId="288"/>
    <cellStyle name="Normal 8" xfId="229"/>
    <cellStyle name="Normal 8 2" xfId="302"/>
    <cellStyle name="Normal 9" xfId="243"/>
    <cellStyle name="Note" xfId="15" builtinId="10" customBuiltin="1"/>
    <cellStyle name="Note 2" xfId="101"/>
    <cellStyle name="Note 2 2" xfId="135"/>
    <cellStyle name="Note 2 2 2" xfId="258"/>
    <cellStyle name="Note 2 3" xfId="153"/>
    <cellStyle name="Note 3" xfId="60"/>
    <cellStyle name="Note 3 2" xfId="186"/>
    <cellStyle name="Note 3 3" xfId="170"/>
    <cellStyle name="Note 4" xfId="202"/>
    <cellStyle name="Note 4 2" xfId="275"/>
    <cellStyle name="Note 5" xfId="216"/>
    <cellStyle name="Note 5 2" xfId="289"/>
    <cellStyle name="Note 6" xfId="230"/>
    <cellStyle name="Note 6 2" xfId="303"/>
    <cellStyle name="Note 7" xfId="256"/>
    <cellStyle name="Note 8" xfId="330"/>
    <cellStyle name="Output" xfId="10" builtinId="21" customBuiltin="1"/>
    <cellStyle name="Output 2" xfId="96"/>
    <cellStyle name="Output 3" xfId="55"/>
    <cellStyle name="Percent" xfId="331" builtinId="5"/>
    <cellStyle name="Title" xfId="1" builtinId="15" customBuiltin="1"/>
    <cellStyle name="Total" xfId="17" builtinId="25" customBuiltin="1"/>
    <cellStyle name="Total 2" xfId="103"/>
    <cellStyle name="Total 3" xfId="62"/>
    <cellStyle name="Warning Text" xfId="14" builtinId="11" customBuiltin="1"/>
    <cellStyle name="Warning Text 2" xfId="100"/>
    <cellStyle name="Warning Text 3"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42"/>
  <sheetViews>
    <sheetView tabSelected="1" zoomScaleNormal="100" workbookViewId="0"/>
  </sheetViews>
  <sheetFormatPr defaultRowHeight="12.75"/>
  <cols>
    <col min="1" max="1" width="11.625"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row r="2" spans="2:3" ht="25.5" customHeight="1">
      <c r="B2" s="2" t="s">
        <v>50</v>
      </c>
      <c r="C2" s="3"/>
    </row>
    <row r="3" spans="2:3" ht="17.25" customHeight="1">
      <c r="B3" s="4" t="s">
        <v>107</v>
      </c>
      <c r="C3" s="5"/>
    </row>
    <row r="4" spans="2:3" ht="19.5" customHeight="1">
      <c r="B4" s="5"/>
      <c r="C4" s="5"/>
    </row>
    <row r="5" spans="2:3" ht="14.25">
      <c r="B5" s="6" t="s">
        <v>34</v>
      </c>
      <c r="C5" s="5"/>
    </row>
    <row r="6" spans="2:3">
      <c r="B6" s="7"/>
      <c r="C6" s="5"/>
    </row>
    <row r="7" spans="2:3">
      <c r="B7" s="46" t="s">
        <v>53</v>
      </c>
      <c r="C7" s="5"/>
    </row>
    <row r="8" spans="2:3" s="102" customFormat="1">
      <c r="B8" s="103" t="s">
        <v>54</v>
      </c>
      <c r="C8" s="104"/>
    </row>
    <row r="9" spans="2:3" s="102" customFormat="1">
      <c r="B9" s="103" t="s">
        <v>55</v>
      </c>
      <c r="C9" s="104"/>
    </row>
    <row r="10" spans="2:3" s="102" customFormat="1">
      <c r="B10" s="103" t="s">
        <v>70</v>
      </c>
      <c r="C10" s="104"/>
    </row>
    <row r="11" spans="2:3" s="102" customFormat="1">
      <c r="B11" s="103" t="s">
        <v>57</v>
      </c>
      <c r="C11" s="104"/>
    </row>
    <row r="12" spans="2:3" s="102" customFormat="1">
      <c r="B12" s="103" t="s">
        <v>69</v>
      </c>
      <c r="C12" s="104"/>
    </row>
    <row r="13" spans="2:3" s="102" customFormat="1">
      <c r="B13" s="103" t="s">
        <v>73</v>
      </c>
      <c r="C13" s="104"/>
    </row>
    <row r="14" spans="2:3" s="102" customFormat="1">
      <c r="B14" s="103" t="s">
        <v>74</v>
      </c>
      <c r="C14" s="104"/>
    </row>
    <row r="15" spans="2:3" s="102" customFormat="1">
      <c r="B15" s="103" t="s">
        <v>89</v>
      </c>
      <c r="C15" s="104"/>
    </row>
    <row r="16" spans="2:3">
      <c r="B16" s="32"/>
      <c r="C16" s="5"/>
    </row>
    <row r="17" spans="2:3">
      <c r="B17" s="5"/>
      <c r="C17" s="5"/>
    </row>
    <row r="18" spans="2:3" ht="14.25">
      <c r="B18" s="8" t="s">
        <v>67</v>
      </c>
      <c r="C18" s="9"/>
    </row>
    <row r="19" spans="2:3" ht="61.5" customHeight="1">
      <c r="B19" s="31" t="s">
        <v>50</v>
      </c>
      <c r="C19" s="31" t="s">
        <v>83</v>
      </c>
    </row>
    <row r="20" spans="2:3" ht="138.75" customHeight="1">
      <c r="B20" s="31" t="s">
        <v>66</v>
      </c>
      <c r="C20" s="31" t="s">
        <v>104</v>
      </c>
    </row>
    <row r="21" spans="2:3" ht="67.5" customHeight="1">
      <c r="B21" s="31" t="s">
        <v>68</v>
      </c>
      <c r="C21" s="31" t="s">
        <v>77</v>
      </c>
    </row>
    <row r="22" spans="2:3">
      <c r="B22" s="5"/>
      <c r="C22" s="5"/>
    </row>
    <row r="23" spans="2:3">
      <c r="B23" s="5"/>
      <c r="C23" s="5"/>
    </row>
    <row r="24" spans="2:3" ht="14.25">
      <c r="B24" s="8" t="s">
        <v>35</v>
      </c>
      <c r="C24" s="9"/>
    </row>
    <row r="25" spans="2:3" ht="32.25" customHeight="1">
      <c r="B25" s="10" t="s">
        <v>62</v>
      </c>
      <c r="C25" s="10" t="s">
        <v>84</v>
      </c>
    </row>
    <row r="26" spans="2:3" ht="58.5" customHeight="1">
      <c r="B26" s="10" t="s">
        <v>59</v>
      </c>
      <c r="C26" s="31" t="s">
        <v>85</v>
      </c>
    </row>
    <row r="27" spans="2:3" ht="69" customHeight="1">
      <c r="B27" s="10" t="s">
        <v>36</v>
      </c>
      <c r="C27" s="11" t="s">
        <v>42</v>
      </c>
    </row>
    <row r="28" spans="2:3" ht="43.5" customHeight="1">
      <c r="B28" s="10" t="s">
        <v>37</v>
      </c>
      <c r="C28" s="31" t="s">
        <v>90</v>
      </c>
    </row>
    <row r="29" spans="2:3" ht="57" customHeight="1">
      <c r="B29" s="10" t="s">
        <v>20</v>
      </c>
      <c r="C29" s="10" t="s">
        <v>91</v>
      </c>
    </row>
    <row r="30" spans="2:3">
      <c r="B30" s="5"/>
      <c r="C30" s="5"/>
    </row>
    <row r="31" spans="2:3">
      <c r="B31" s="5"/>
      <c r="C31" s="5"/>
    </row>
    <row r="32" spans="2:3" ht="14.25">
      <c r="B32" s="12"/>
      <c r="C32" s="5"/>
    </row>
    <row r="33" spans="1:4" ht="14.25">
      <c r="B33" s="30" t="s">
        <v>38</v>
      </c>
      <c r="C33" s="56"/>
    </row>
    <row r="34" spans="1:4" ht="15.75" customHeight="1">
      <c r="B34" s="28" t="s">
        <v>45</v>
      </c>
      <c r="C34" s="57"/>
    </row>
    <row r="35" spans="1:4" ht="15" customHeight="1">
      <c r="B35" s="28" t="s">
        <v>52</v>
      </c>
      <c r="C35" s="29"/>
    </row>
    <row r="36" spans="1:4" s="102" customFormat="1" ht="15" customHeight="1">
      <c r="A36" s="105"/>
      <c r="B36" s="106" t="s">
        <v>102</v>
      </c>
      <c r="C36" s="108"/>
      <c r="D36" s="107"/>
    </row>
    <row r="37" spans="1:4" s="102" customFormat="1" ht="15" customHeight="1">
      <c r="A37" s="105"/>
      <c r="B37" s="106" t="s">
        <v>82</v>
      </c>
      <c r="C37" s="108"/>
      <c r="D37" s="107"/>
    </row>
    <row r="38" spans="1:4" s="102" customFormat="1" ht="15" customHeight="1">
      <c r="A38" s="105"/>
      <c r="B38" s="137" t="s">
        <v>103</v>
      </c>
      <c r="C38" s="138"/>
      <c r="D38" s="107"/>
    </row>
    <row r="39" spans="1:4">
      <c r="B39" s="135" t="s">
        <v>78</v>
      </c>
      <c r="C39" s="136"/>
    </row>
    <row r="40" spans="1:4" ht="25.5" customHeight="1">
      <c r="B40" s="135" t="s">
        <v>86</v>
      </c>
      <c r="C40" s="136"/>
    </row>
    <row r="41" spans="1:4" s="45" customFormat="1" ht="29.85" customHeight="1">
      <c r="B41" s="135" t="s">
        <v>87</v>
      </c>
      <c r="C41" s="136"/>
    </row>
    <row r="42" spans="1:4" ht="69.599999999999994" customHeight="1">
      <c r="B42" s="139" t="s">
        <v>88</v>
      </c>
      <c r="C42" s="140"/>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hyperlink ref="B8" location="'Sanctions by region'!A1" display="Grants by Work and Income region from September 2013"/>
    <hyperlink ref="B9" location="'Time series - Sanctions'!A1" display="Grants by benefit type from September 2013"/>
    <hyperlink ref="B11" location="'Time series - Sanctions'!A1" display="First reason for sanction imposed - All main benefits from March 2014 quarter"/>
    <hyperlink ref="B10" location="'Time series - Sanctions'!A1" display="Sanctions imposed by dependent children from March 2014 quarter"/>
    <hyperlink ref="B12" location="'Time series - Sanctions'!A1" display="Sanctions imposed by sanction type from March 2014 quarter"/>
    <hyperlink ref="B13" location="'Time series - Point-in-time'!A1" display="Sanctions imposed by benefit type (point-in-time) from March 2014"/>
    <hyperlink ref="B14" location="'Time series - Point-in-time'!A1" display="Graduated sanctions imposed by duration and dependent children (point-in-time) - All main benefits from March 2014 "/>
    <hyperlink ref="B15" location="'Time series - Point-in-time'!A1" display="Percentage of clients with sanctions (point-in-time) from March 2014 "/>
  </hyperlinks>
  <pageMargins left="0.70866141732283472" right="0.70866141732283472" top="0.74803149606299213" bottom="0.74803149606299213" header="0.31496062992125984" footer="0.31496062992125984"/>
  <pageSetup paperSize="9" scale="71" fitToHeight="0"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24"/>
  <sheetViews>
    <sheetView zoomScaleNormal="100" workbookViewId="0"/>
  </sheetViews>
  <sheetFormatPr defaultColWidth="9" defaultRowHeight="14.25"/>
  <cols>
    <col min="1" max="1" width="9" style="12"/>
    <col min="2" max="2" width="33.125" style="12" customWidth="1"/>
    <col min="3" max="3" width="10.125" style="12" bestFit="1" customWidth="1"/>
    <col min="4" max="4" width="9" style="12"/>
    <col min="5" max="5" width="9.125" style="12" bestFit="1" customWidth="1"/>
    <col min="6" max="6" width="9" style="12"/>
    <col min="7" max="7" width="12.125" style="12" bestFit="1" customWidth="1"/>
    <col min="8" max="16384" width="9" style="12"/>
  </cols>
  <sheetData>
    <row r="1" spans="2:8" ht="23.25" customHeight="1">
      <c r="B1" s="24" t="s">
        <v>53</v>
      </c>
    </row>
    <row r="2" spans="2:8">
      <c r="B2" s="5"/>
    </row>
    <row r="3" spans="2:8">
      <c r="B3" s="51" t="s">
        <v>108</v>
      </c>
    </row>
    <row r="5" spans="2:8" ht="41.25" customHeight="1">
      <c r="B5" s="141" t="s">
        <v>49</v>
      </c>
      <c r="C5" s="145" t="s">
        <v>0</v>
      </c>
      <c r="D5" s="144"/>
      <c r="E5" s="145" t="s">
        <v>1</v>
      </c>
      <c r="F5" s="144"/>
      <c r="G5" s="143" t="s">
        <v>32</v>
      </c>
      <c r="H5" s="144"/>
    </row>
    <row r="6" spans="2:8">
      <c r="B6" s="142"/>
      <c r="C6" s="13" t="s">
        <v>4</v>
      </c>
      <c r="D6" s="13" t="s">
        <v>5</v>
      </c>
      <c r="E6" s="13" t="s">
        <v>6</v>
      </c>
      <c r="F6" s="13" t="s">
        <v>5</v>
      </c>
      <c r="G6" s="13" t="s">
        <v>6</v>
      </c>
      <c r="H6" s="13" t="s">
        <v>5</v>
      </c>
    </row>
    <row r="7" spans="2:8" ht="13.5" customHeight="1">
      <c r="B7" s="58" t="s">
        <v>15</v>
      </c>
      <c r="C7" s="68" t="s">
        <v>105</v>
      </c>
      <c r="D7" s="69" t="s">
        <v>105</v>
      </c>
      <c r="E7" s="68" t="s">
        <v>105</v>
      </c>
      <c r="F7" s="69" t="s">
        <v>105</v>
      </c>
      <c r="G7" s="68" t="s">
        <v>105</v>
      </c>
      <c r="H7" s="70" t="s">
        <v>105</v>
      </c>
    </row>
    <row r="8" spans="2:8" ht="13.5" customHeight="1">
      <c r="B8" s="16" t="s">
        <v>7</v>
      </c>
      <c r="C8" s="77">
        <v>5658</v>
      </c>
      <c r="D8" s="78">
        <v>62.9</v>
      </c>
      <c r="E8" s="77">
        <v>160</v>
      </c>
      <c r="F8" s="78">
        <v>14.4</v>
      </c>
      <c r="G8" s="128">
        <v>5838</v>
      </c>
      <c r="H8" s="129">
        <v>57.3</v>
      </c>
    </row>
    <row r="9" spans="2:8" ht="13.5" customHeight="1">
      <c r="B9" s="16" t="s">
        <v>8</v>
      </c>
      <c r="C9" s="79">
        <v>3335</v>
      </c>
      <c r="D9" s="80">
        <v>37.1</v>
      </c>
      <c r="E9" s="79">
        <v>954</v>
      </c>
      <c r="F9" s="80">
        <v>85.6</v>
      </c>
      <c r="G9" s="130">
        <v>4352</v>
      </c>
      <c r="H9" s="9">
        <v>42.7</v>
      </c>
    </row>
    <row r="10" spans="2:8" ht="13.5" customHeight="1">
      <c r="B10" s="15" t="s">
        <v>18</v>
      </c>
      <c r="C10" s="71" t="s">
        <v>105</v>
      </c>
      <c r="D10" s="72" t="s">
        <v>105</v>
      </c>
      <c r="E10" s="71" t="s">
        <v>105</v>
      </c>
      <c r="F10" s="72" t="s">
        <v>105</v>
      </c>
      <c r="G10" s="131" t="s">
        <v>105</v>
      </c>
      <c r="H10" s="132" t="s">
        <v>105</v>
      </c>
    </row>
    <row r="11" spans="2:8" ht="13.5" customHeight="1">
      <c r="B11" s="16" t="s">
        <v>9</v>
      </c>
      <c r="C11" s="77">
        <v>2760</v>
      </c>
      <c r="D11" s="78">
        <v>30.7</v>
      </c>
      <c r="E11" s="77">
        <v>347</v>
      </c>
      <c r="F11" s="78">
        <v>31.1</v>
      </c>
      <c r="G11" s="128">
        <v>3119</v>
      </c>
      <c r="H11" s="129">
        <v>30.6</v>
      </c>
    </row>
    <row r="12" spans="2:8" ht="13.5" customHeight="1">
      <c r="B12" s="16" t="s">
        <v>43</v>
      </c>
      <c r="C12" s="79">
        <v>4155</v>
      </c>
      <c r="D12" s="80">
        <v>46.2</v>
      </c>
      <c r="E12" s="79">
        <v>589</v>
      </c>
      <c r="F12" s="80">
        <v>52.9</v>
      </c>
      <c r="G12" s="130">
        <v>4791</v>
      </c>
      <c r="H12" s="9">
        <v>47</v>
      </c>
    </row>
    <row r="13" spans="2:8" ht="13.5" customHeight="1">
      <c r="B13" s="16" t="s">
        <v>46</v>
      </c>
      <c r="C13" s="79">
        <v>906</v>
      </c>
      <c r="D13" s="80">
        <v>10.1</v>
      </c>
      <c r="E13" s="79">
        <v>93</v>
      </c>
      <c r="F13" s="80">
        <v>8.3000000000000007</v>
      </c>
      <c r="G13" s="130">
        <v>1003</v>
      </c>
      <c r="H13" s="9">
        <v>9.8000000000000007</v>
      </c>
    </row>
    <row r="14" spans="2:8" ht="13.5" customHeight="1">
      <c r="B14" s="16" t="s">
        <v>16</v>
      </c>
      <c r="C14" s="79">
        <v>561</v>
      </c>
      <c r="D14" s="80">
        <v>6.2</v>
      </c>
      <c r="E14" s="79">
        <v>56</v>
      </c>
      <c r="F14" s="80">
        <v>5</v>
      </c>
      <c r="G14" s="130">
        <v>622</v>
      </c>
      <c r="H14" s="9">
        <v>6.1</v>
      </c>
    </row>
    <row r="15" spans="2:8" ht="13.5" customHeight="1">
      <c r="B15" s="16" t="s">
        <v>17</v>
      </c>
      <c r="C15" s="79">
        <v>611</v>
      </c>
      <c r="D15" s="80">
        <v>6.8</v>
      </c>
      <c r="E15" s="79">
        <v>29</v>
      </c>
      <c r="F15" s="80">
        <v>2.6</v>
      </c>
      <c r="G15" s="130">
        <v>655</v>
      </c>
      <c r="H15" s="9">
        <v>6.4</v>
      </c>
    </row>
    <row r="16" spans="2:8" ht="13.5" customHeight="1">
      <c r="B16" s="15" t="s">
        <v>19</v>
      </c>
      <c r="C16" s="71" t="s">
        <v>105</v>
      </c>
      <c r="D16" s="72" t="s">
        <v>105</v>
      </c>
      <c r="E16" s="71" t="s">
        <v>105</v>
      </c>
      <c r="F16" s="72" t="s">
        <v>105</v>
      </c>
      <c r="G16" s="131" t="s">
        <v>105</v>
      </c>
      <c r="H16" s="132" t="s">
        <v>105</v>
      </c>
    </row>
    <row r="17" spans="2:8" ht="13.5" customHeight="1">
      <c r="B17" s="16" t="s">
        <v>10</v>
      </c>
      <c r="C17" s="77">
        <v>4663</v>
      </c>
      <c r="D17" s="78">
        <v>51.9</v>
      </c>
      <c r="E17" s="77">
        <v>222</v>
      </c>
      <c r="F17" s="78">
        <v>19.899999999999999</v>
      </c>
      <c r="G17" s="128">
        <v>4958</v>
      </c>
      <c r="H17" s="129">
        <v>48.7</v>
      </c>
    </row>
    <row r="18" spans="2:8" ht="13.5" customHeight="1">
      <c r="B18" s="16" t="s">
        <v>11</v>
      </c>
      <c r="C18" s="79">
        <v>2983</v>
      </c>
      <c r="D18" s="80">
        <v>33.200000000000003</v>
      </c>
      <c r="E18" s="79">
        <v>655</v>
      </c>
      <c r="F18" s="80">
        <v>58.8</v>
      </c>
      <c r="G18" s="130">
        <v>3644</v>
      </c>
      <c r="H18" s="9">
        <v>35.799999999999997</v>
      </c>
    </row>
    <row r="19" spans="2:8" ht="13.5" customHeight="1">
      <c r="B19" s="16" t="s">
        <v>12</v>
      </c>
      <c r="C19" s="75">
        <v>1154</v>
      </c>
      <c r="D19" s="76">
        <v>12.8</v>
      </c>
      <c r="E19" s="75">
        <v>230</v>
      </c>
      <c r="F19" s="76">
        <v>20.6</v>
      </c>
      <c r="G19" s="130">
        <v>1388</v>
      </c>
      <c r="H19" s="9">
        <v>13.6</v>
      </c>
    </row>
    <row r="20" spans="2:8" ht="13.5" customHeight="1">
      <c r="B20" s="16" t="s">
        <v>13</v>
      </c>
      <c r="C20" s="75">
        <v>193</v>
      </c>
      <c r="D20" s="76">
        <v>2.1</v>
      </c>
      <c r="E20" s="123">
        <v>7</v>
      </c>
      <c r="F20" s="124">
        <v>0.6</v>
      </c>
      <c r="G20" s="130">
        <v>200</v>
      </c>
      <c r="H20" s="9">
        <v>2</v>
      </c>
    </row>
    <row r="21" spans="2:8" ht="13.5" customHeight="1">
      <c r="B21" s="15" t="s">
        <v>92</v>
      </c>
      <c r="C21" s="73" t="s">
        <v>105</v>
      </c>
      <c r="D21" s="74" t="s">
        <v>105</v>
      </c>
      <c r="E21" s="73" t="s">
        <v>105</v>
      </c>
      <c r="F21" s="74" t="s">
        <v>105</v>
      </c>
      <c r="G21" s="131" t="s">
        <v>105</v>
      </c>
      <c r="H21" s="132" t="s">
        <v>105</v>
      </c>
    </row>
    <row r="22" spans="2:8" ht="13.5" customHeight="1">
      <c r="B22" s="16" t="s">
        <v>60</v>
      </c>
      <c r="C22" s="77">
        <v>1011</v>
      </c>
      <c r="D22" s="78">
        <v>11.2</v>
      </c>
      <c r="E22" s="125" t="s">
        <v>81</v>
      </c>
      <c r="F22" s="126" t="s">
        <v>81</v>
      </c>
      <c r="G22" s="128">
        <v>2182</v>
      </c>
      <c r="H22" s="129">
        <v>21.4</v>
      </c>
    </row>
    <row r="23" spans="2:8" ht="13.5" customHeight="1">
      <c r="B23" s="16" t="s">
        <v>61</v>
      </c>
      <c r="C23" s="79">
        <v>7982</v>
      </c>
      <c r="D23" s="80">
        <v>88.8</v>
      </c>
      <c r="E23" s="75" t="s">
        <v>81</v>
      </c>
      <c r="F23" s="76" t="s">
        <v>81</v>
      </c>
      <c r="G23" s="130">
        <v>8008</v>
      </c>
      <c r="H23" s="9">
        <v>78.599999999999994</v>
      </c>
    </row>
    <row r="24" spans="2:8" ht="13.5" customHeight="1">
      <c r="B24" s="15" t="s">
        <v>3</v>
      </c>
      <c r="C24" s="81">
        <v>8993</v>
      </c>
      <c r="D24" s="82">
        <v>100</v>
      </c>
      <c r="E24" s="122">
        <v>1114</v>
      </c>
      <c r="F24" s="82">
        <v>100</v>
      </c>
      <c r="G24" s="133">
        <v>10190</v>
      </c>
      <c r="H24" s="134">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W16"/>
  <sheetViews>
    <sheetView zoomScaleNormal="100" workbookViewId="0">
      <pane xSplit="2" topLeftCell="C1" activePane="topRight" state="frozen"/>
      <selection pane="topRight"/>
    </sheetView>
  </sheetViews>
  <sheetFormatPr defaultRowHeight="14.25"/>
  <cols>
    <col min="1" max="1" width="9" style="12"/>
    <col min="2" max="2" width="30.625" style="12" customWidth="1"/>
    <col min="3" max="12" width="9" style="12" customWidth="1"/>
    <col min="13" max="16" width="9" style="12"/>
    <col min="17" max="17" width="8.625" style="12"/>
    <col min="18" max="18" width="9" style="12"/>
    <col min="19" max="19" width="8.625" style="12"/>
    <col min="20" max="20" width="9" style="12"/>
    <col min="21" max="21" width="8.625" style="12"/>
    <col min="22"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23" ht="58.5" customHeight="1">
      <c r="B1" s="52" t="s">
        <v>54</v>
      </c>
    </row>
    <row r="3" spans="2:23" ht="13.5" customHeight="1">
      <c r="B3" s="14" t="s">
        <v>41</v>
      </c>
      <c r="C3" s="17">
        <v>41699</v>
      </c>
      <c r="D3" s="18">
        <v>41791</v>
      </c>
      <c r="E3" s="19">
        <v>41883</v>
      </c>
      <c r="F3" s="22" t="s">
        <v>14</v>
      </c>
      <c r="G3" s="23">
        <v>42064</v>
      </c>
      <c r="H3" s="23">
        <v>42156</v>
      </c>
      <c r="I3" s="23">
        <v>42248</v>
      </c>
      <c r="J3" s="23">
        <v>42339</v>
      </c>
      <c r="K3" s="23">
        <v>42430</v>
      </c>
      <c r="L3" s="23">
        <v>42522</v>
      </c>
      <c r="M3" s="23">
        <v>42614</v>
      </c>
      <c r="N3" s="23">
        <v>42705</v>
      </c>
      <c r="O3" s="23">
        <v>42795</v>
      </c>
      <c r="P3" s="23">
        <v>42887</v>
      </c>
      <c r="Q3" s="23">
        <v>42979</v>
      </c>
      <c r="R3" s="23">
        <v>43070</v>
      </c>
      <c r="S3" s="23">
        <v>43160</v>
      </c>
      <c r="T3" s="23">
        <v>43252</v>
      </c>
      <c r="U3" s="23">
        <v>43344</v>
      </c>
      <c r="V3" s="114" t="s">
        <v>106</v>
      </c>
      <c r="W3" s="114" t="s">
        <v>109</v>
      </c>
    </row>
    <row r="4" spans="2:23" ht="13.5" customHeight="1">
      <c r="B4" s="9" t="s">
        <v>21</v>
      </c>
      <c r="C4" s="83">
        <v>5017</v>
      </c>
      <c r="D4" s="83">
        <v>6064</v>
      </c>
      <c r="E4" s="83">
        <v>5533</v>
      </c>
      <c r="F4" s="83">
        <v>5402</v>
      </c>
      <c r="G4" s="83">
        <v>5081</v>
      </c>
      <c r="H4" s="83">
        <v>6143</v>
      </c>
      <c r="I4" s="83">
        <v>5874</v>
      </c>
      <c r="J4" s="83">
        <v>5073</v>
      </c>
      <c r="K4" s="83">
        <v>2996</v>
      </c>
      <c r="L4" s="83">
        <v>4011</v>
      </c>
      <c r="M4" s="84">
        <v>3874</v>
      </c>
      <c r="N4" s="84">
        <v>3215</v>
      </c>
      <c r="O4" s="84">
        <v>4327</v>
      </c>
      <c r="P4" s="84">
        <v>4530</v>
      </c>
      <c r="Q4" s="84">
        <v>4526</v>
      </c>
      <c r="R4" s="84">
        <v>4565</v>
      </c>
      <c r="S4" s="84">
        <v>4053</v>
      </c>
      <c r="T4" s="84">
        <v>3339</v>
      </c>
      <c r="U4" s="84">
        <v>3065</v>
      </c>
      <c r="V4" s="84">
        <v>2243</v>
      </c>
      <c r="W4" s="84">
        <v>2252</v>
      </c>
    </row>
    <row r="5" spans="2:23" ht="13.5" customHeight="1">
      <c r="B5" s="9" t="s">
        <v>22</v>
      </c>
      <c r="C5" s="83">
        <v>1945</v>
      </c>
      <c r="D5" s="83">
        <v>2489</v>
      </c>
      <c r="E5" s="83">
        <v>2415</v>
      </c>
      <c r="F5" s="83">
        <v>2145</v>
      </c>
      <c r="G5" s="83">
        <v>2085</v>
      </c>
      <c r="H5" s="83">
        <v>2304</v>
      </c>
      <c r="I5" s="83">
        <v>2531</v>
      </c>
      <c r="J5" s="83">
        <v>2529</v>
      </c>
      <c r="K5" s="83">
        <v>1933</v>
      </c>
      <c r="L5" s="83">
        <v>1985</v>
      </c>
      <c r="M5" s="84">
        <v>2100</v>
      </c>
      <c r="N5" s="84">
        <v>1712</v>
      </c>
      <c r="O5" s="84">
        <v>1956</v>
      </c>
      <c r="P5" s="84">
        <v>1758</v>
      </c>
      <c r="Q5" s="84">
        <v>1700</v>
      </c>
      <c r="R5" s="84">
        <v>2135</v>
      </c>
      <c r="S5" s="84">
        <v>2302</v>
      </c>
      <c r="T5" s="84">
        <v>2056</v>
      </c>
      <c r="U5" s="84">
        <v>1161</v>
      </c>
      <c r="V5" s="84">
        <v>1253</v>
      </c>
      <c r="W5" s="84">
        <v>1102</v>
      </c>
    </row>
    <row r="6" spans="2:23" ht="13.5" customHeight="1">
      <c r="B6" s="9" t="s">
        <v>23</v>
      </c>
      <c r="C6" s="83">
        <v>945</v>
      </c>
      <c r="D6" s="83">
        <v>1119</v>
      </c>
      <c r="E6" s="83">
        <v>747</v>
      </c>
      <c r="F6" s="83">
        <v>881</v>
      </c>
      <c r="G6" s="83">
        <v>633</v>
      </c>
      <c r="H6" s="83">
        <v>655</v>
      </c>
      <c r="I6" s="83">
        <v>673</v>
      </c>
      <c r="J6" s="83">
        <v>724</v>
      </c>
      <c r="K6" s="83">
        <v>638</v>
      </c>
      <c r="L6" s="83">
        <v>921</v>
      </c>
      <c r="M6" s="84">
        <v>805</v>
      </c>
      <c r="N6" s="84">
        <v>587</v>
      </c>
      <c r="O6" s="84">
        <v>990</v>
      </c>
      <c r="P6" s="84">
        <v>816</v>
      </c>
      <c r="Q6" s="84">
        <v>686</v>
      </c>
      <c r="R6" s="84">
        <v>628</v>
      </c>
      <c r="S6" s="84">
        <v>598</v>
      </c>
      <c r="T6" s="84">
        <v>482</v>
      </c>
      <c r="U6" s="84">
        <v>381</v>
      </c>
      <c r="V6" s="84">
        <v>467</v>
      </c>
      <c r="W6" s="84">
        <v>409</v>
      </c>
    </row>
    <row r="7" spans="2:23" ht="13.5" customHeight="1">
      <c r="B7" s="9" t="s">
        <v>24</v>
      </c>
      <c r="C7" s="83">
        <v>884</v>
      </c>
      <c r="D7" s="83">
        <v>1187</v>
      </c>
      <c r="E7" s="83">
        <v>1111</v>
      </c>
      <c r="F7" s="83">
        <v>949</v>
      </c>
      <c r="G7" s="83">
        <v>827</v>
      </c>
      <c r="H7" s="83">
        <v>1097</v>
      </c>
      <c r="I7" s="83">
        <v>1167</v>
      </c>
      <c r="J7" s="83">
        <v>940</v>
      </c>
      <c r="K7" s="83">
        <v>690</v>
      </c>
      <c r="L7" s="83">
        <v>934</v>
      </c>
      <c r="M7" s="84">
        <v>990</v>
      </c>
      <c r="N7" s="84">
        <v>602</v>
      </c>
      <c r="O7" s="84">
        <v>947</v>
      </c>
      <c r="P7" s="84">
        <v>949</v>
      </c>
      <c r="Q7" s="84">
        <v>1028</v>
      </c>
      <c r="R7" s="84">
        <v>1011</v>
      </c>
      <c r="S7" s="84">
        <v>761</v>
      </c>
      <c r="T7" s="84">
        <v>493</v>
      </c>
      <c r="U7" s="84">
        <v>402</v>
      </c>
      <c r="V7" s="84">
        <v>478</v>
      </c>
      <c r="W7" s="84">
        <v>564</v>
      </c>
    </row>
    <row r="8" spans="2:23" ht="13.5" customHeight="1">
      <c r="B8" s="9" t="s">
        <v>25</v>
      </c>
      <c r="C8" s="83">
        <v>1196</v>
      </c>
      <c r="D8" s="83">
        <v>986</v>
      </c>
      <c r="E8" s="83">
        <v>1106</v>
      </c>
      <c r="F8" s="83">
        <v>1180</v>
      </c>
      <c r="G8" s="83">
        <v>1082</v>
      </c>
      <c r="H8" s="83">
        <v>1144</v>
      </c>
      <c r="I8" s="83">
        <v>908</v>
      </c>
      <c r="J8" s="83">
        <v>1212</v>
      </c>
      <c r="K8" s="83">
        <v>787</v>
      </c>
      <c r="L8" s="83">
        <v>772</v>
      </c>
      <c r="M8" s="84">
        <v>648</v>
      </c>
      <c r="N8" s="84">
        <v>880</v>
      </c>
      <c r="O8" s="84">
        <v>1251</v>
      </c>
      <c r="P8" s="84">
        <v>797</v>
      </c>
      <c r="Q8" s="84">
        <v>817</v>
      </c>
      <c r="R8" s="84">
        <v>1274</v>
      </c>
      <c r="S8" s="84">
        <v>1380</v>
      </c>
      <c r="T8" s="84">
        <v>731</v>
      </c>
      <c r="U8" s="84">
        <v>544</v>
      </c>
      <c r="V8" s="84">
        <v>380</v>
      </c>
      <c r="W8" s="84">
        <v>1708</v>
      </c>
    </row>
    <row r="9" spans="2:23" ht="13.5" customHeight="1">
      <c r="B9" s="9" t="s">
        <v>26</v>
      </c>
      <c r="C9" s="83">
        <v>576</v>
      </c>
      <c r="D9" s="83">
        <v>457</v>
      </c>
      <c r="E9" s="83">
        <v>587</v>
      </c>
      <c r="F9" s="83">
        <v>527</v>
      </c>
      <c r="G9" s="83">
        <v>509</v>
      </c>
      <c r="H9" s="83">
        <v>568</v>
      </c>
      <c r="I9" s="83">
        <v>543</v>
      </c>
      <c r="J9" s="83">
        <v>546</v>
      </c>
      <c r="K9" s="83">
        <v>442</v>
      </c>
      <c r="L9" s="83">
        <v>447</v>
      </c>
      <c r="M9" s="84">
        <v>525</v>
      </c>
      <c r="N9" s="84">
        <v>415</v>
      </c>
      <c r="O9" s="84">
        <v>614</v>
      </c>
      <c r="P9" s="84">
        <v>565</v>
      </c>
      <c r="Q9" s="84">
        <v>440</v>
      </c>
      <c r="R9" s="84">
        <v>528</v>
      </c>
      <c r="S9" s="84">
        <v>511</v>
      </c>
      <c r="T9" s="84">
        <v>323</v>
      </c>
      <c r="U9" s="84">
        <v>182</v>
      </c>
      <c r="V9" s="84">
        <v>281</v>
      </c>
      <c r="W9" s="84">
        <v>337</v>
      </c>
    </row>
    <row r="10" spans="2:23" ht="13.5" customHeight="1">
      <c r="B10" s="9" t="s">
        <v>27</v>
      </c>
      <c r="C10" s="83">
        <v>1140</v>
      </c>
      <c r="D10" s="83">
        <v>1162</v>
      </c>
      <c r="E10" s="83">
        <v>979</v>
      </c>
      <c r="F10" s="83">
        <v>1202</v>
      </c>
      <c r="G10" s="83">
        <v>1062</v>
      </c>
      <c r="H10" s="83">
        <v>1199</v>
      </c>
      <c r="I10" s="83">
        <v>1000</v>
      </c>
      <c r="J10" s="83">
        <v>1077</v>
      </c>
      <c r="K10" s="83">
        <v>744</v>
      </c>
      <c r="L10" s="83">
        <v>818</v>
      </c>
      <c r="M10" s="84">
        <v>905</v>
      </c>
      <c r="N10" s="84">
        <v>854</v>
      </c>
      <c r="O10" s="84">
        <v>1003</v>
      </c>
      <c r="P10" s="84">
        <v>1207</v>
      </c>
      <c r="Q10" s="84">
        <v>852</v>
      </c>
      <c r="R10" s="84">
        <v>761</v>
      </c>
      <c r="S10" s="84">
        <v>987</v>
      </c>
      <c r="T10" s="84">
        <v>1033</v>
      </c>
      <c r="U10" s="84">
        <v>793</v>
      </c>
      <c r="V10" s="84">
        <v>630</v>
      </c>
      <c r="W10" s="84">
        <v>794</v>
      </c>
    </row>
    <row r="11" spans="2:23" ht="13.5" customHeight="1">
      <c r="B11" s="9" t="s">
        <v>28</v>
      </c>
      <c r="C11" s="83">
        <v>500</v>
      </c>
      <c r="D11" s="83">
        <v>634</v>
      </c>
      <c r="E11" s="83">
        <v>578</v>
      </c>
      <c r="F11" s="83">
        <v>594</v>
      </c>
      <c r="G11" s="83">
        <v>512</v>
      </c>
      <c r="H11" s="83">
        <v>800</v>
      </c>
      <c r="I11" s="83">
        <v>662</v>
      </c>
      <c r="J11" s="83">
        <v>598</v>
      </c>
      <c r="K11" s="83">
        <v>433</v>
      </c>
      <c r="L11" s="83">
        <v>535</v>
      </c>
      <c r="M11" s="84">
        <v>501</v>
      </c>
      <c r="N11" s="84">
        <v>423</v>
      </c>
      <c r="O11" s="84">
        <v>560</v>
      </c>
      <c r="P11" s="84">
        <v>436</v>
      </c>
      <c r="Q11" s="84">
        <v>533</v>
      </c>
      <c r="R11" s="84">
        <v>426</v>
      </c>
      <c r="S11" s="84">
        <v>465</v>
      </c>
      <c r="T11" s="84">
        <v>398</v>
      </c>
      <c r="U11" s="84">
        <v>386</v>
      </c>
      <c r="V11" s="84">
        <v>310</v>
      </c>
      <c r="W11" s="84">
        <v>343</v>
      </c>
    </row>
    <row r="12" spans="2:23" ht="13.5" customHeight="1">
      <c r="B12" s="9" t="s">
        <v>29</v>
      </c>
      <c r="C12" s="83">
        <v>748</v>
      </c>
      <c r="D12" s="83">
        <v>748</v>
      </c>
      <c r="E12" s="83">
        <v>670</v>
      </c>
      <c r="F12" s="83">
        <v>562</v>
      </c>
      <c r="G12" s="83">
        <v>453</v>
      </c>
      <c r="H12" s="83">
        <v>591</v>
      </c>
      <c r="I12" s="83">
        <v>606</v>
      </c>
      <c r="J12" s="83">
        <v>445</v>
      </c>
      <c r="K12" s="83">
        <v>437</v>
      </c>
      <c r="L12" s="83">
        <v>659</v>
      </c>
      <c r="M12" s="84">
        <v>712</v>
      </c>
      <c r="N12" s="84">
        <v>801</v>
      </c>
      <c r="O12" s="84">
        <v>1157</v>
      </c>
      <c r="P12" s="84">
        <v>1060</v>
      </c>
      <c r="Q12" s="84">
        <v>1082</v>
      </c>
      <c r="R12" s="84">
        <v>883</v>
      </c>
      <c r="S12" s="84">
        <v>975</v>
      </c>
      <c r="T12" s="84">
        <v>860</v>
      </c>
      <c r="U12" s="84">
        <v>644</v>
      </c>
      <c r="V12" s="84">
        <v>707</v>
      </c>
      <c r="W12" s="84">
        <v>626</v>
      </c>
    </row>
    <row r="13" spans="2:23" ht="13.5" customHeight="1">
      <c r="B13" s="9" t="s">
        <v>30</v>
      </c>
      <c r="C13" s="83">
        <v>1475</v>
      </c>
      <c r="D13" s="83">
        <v>2218</v>
      </c>
      <c r="E13" s="83">
        <v>2063</v>
      </c>
      <c r="F13" s="83">
        <v>1991</v>
      </c>
      <c r="G13" s="83">
        <v>1634</v>
      </c>
      <c r="H13" s="83">
        <v>2249</v>
      </c>
      <c r="I13" s="83">
        <v>1947</v>
      </c>
      <c r="J13" s="83">
        <v>1888</v>
      </c>
      <c r="K13" s="83">
        <v>1141</v>
      </c>
      <c r="L13" s="83">
        <v>2030</v>
      </c>
      <c r="M13" s="84">
        <v>1951</v>
      </c>
      <c r="N13" s="84">
        <v>1206</v>
      </c>
      <c r="O13" s="84">
        <v>1500</v>
      </c>
      <c r="P13" s="84">
        <v>2266</v>
      </c>
      <c r="Q13" s="84">
        <v>1903</v>
      </c>
      <c r="R13" s="84">
        <v>1739</v>
      </c>
      <c r="S13" s="84">
        <v>1918</v>
      </c>
      <c r="T13" s="84">
        <v>1591</v>
      </c>
      <c r="U13" s="84">
        <v>1252</v>
      </c>
      <c r="V13" s="84">
        <v>1161</v>
      </c>
      <c r="W13" s="84">
        <v>1365</v>
      </c>
    </row>
    <row r="14" spans="2:23" ht="13.5" customHeight="1">
      <c r="B14" s="9" t="s">
        <v>31</v>
      </c>
      <c r="C14" s="83">
        <v>1106</v>
      </c>
      <c r="D14" s="83">
        <v>1704</v>
      </c>
      <c r="E14" s="83">
        <v>1626</v>
      </c>
      <c r="F14" s="83">
        <v>1631</v>
      </c>
      <c r="G14" s="83">
        <v>1529</v>
      </c>
      <c r="H14" s="83">
        <v>1888</v>
      </c>
      <c r="I14" s="83">
        <v>1735</v>
      </c>
      <c r="J14" s="83">
        <v>1321</v>
      </c>
      <c r="K14" s="83">
        <v>882</v>
      </c>
      <c r="L14" s="83">
        <v>1237</v>
      </c>
      <c r="M14" s="84">
        <v>1151</v>
      </c>
      <c r="N14" s="84">
        <v>615</v>
      </c>
      <c r="O14" s="84">
        <v>1037</v>
      </c>
      <c r="P14" s="84">
        <v>1094</v>
      </c>
      <c r="Q14" s="84">
        <v>1002</v>
      </c>
      <c r="R14" s="84">
        <v>692</v>
      </c>
      <c r="S14" s="84">
        <v>606</v>
      </c>
      <c r="T14" s="84">
        <v>772</v>
      </c>
      <c r="U14" s="84">
        <v>536</v>
      </c>
      <c r="V14" s="84">
        <v>469</v>
      </c>
      <c r="W14" s="84">
        <v>587</v>
      </c>
    </row>
    <row r="15" spans="2:23" ht="13.5" customHeight="1">
      <c r="B15" s="9" t="s">
        <v>2</v>
      </c>
      <c r="C15" s="83">
        <v>97</v>
      </c>
      <c r="D15" s="83">
        <v>111</v>
      </c>
      <c r="E15" s="83">
        <v>132</v>
      </c>
      <c r="F15" s="83">
        <v>117</v>
      </c>
      <c r="G15" s="83">
        <v>92</v>
      </c>
      <c r="H15" s="83">
        <v>87</v>
      </c>
      <c r="I15" s="83">
        <v>93</v>
      </c>
      <c r="J15" s="83">
        <v>97</v>
      </c>
      <c r="K15" s="83">
        <v>41</v>
      </c>
      <c r="L15" s="83">
        <v>89</v>
      </c>
      <c r="M15" s="84">
        <v>75</v>
      </c>
      <c r="N15" s="84">
        <v>45</v>
      </c>
      <c r="O15" s="84">
        <v>123</v>
      </c>
      <c r="P15" s="84">
        <v>141</v>
      </c>
      <c r="Q15" s="84">
        <v>155</v>
      </c>
      <c r="R15" s="84">
        <v>136</v>
      </c>
      <c r="S15" s="84">
        <v>149</v>
      </c>
      <c r="T15" s="84">
        <v>136</v>
      </c>
      <c r="U15" s="84">
        <v>158</v>
      </c>
      <c r="V15" s="84">
        <v>157</v>
      </c>
      <c r="W15" s="84">
        <v>103</v>
      </c>
    </row>
    <row r="16" spans="2:23" ht="13.5" customHeight="1">
      <c r="B16" s="14" t="s">
        <v>3</v>
      </c>
      <c r="C16" s="81">
        <v>15629</v>
      </c>
      <c r="D16" s="81">
        <v>18879</v>
      </c>
      <c r="E16" s="81">
        <v>17547</v>
      </c>
      <c r="F16" s="81">
        <v>17181</v>
      </c>
      <c r="G16" s="81">
        <v>15499</v>
      </c>
      <c r="H16" s="81">
        <v>18725</v>
      </c>
      <c r="I16" s="81">
        <v>17739</v>
      </c>
      <c r="J16" s="81">
        <v>16450</v>
      </c>
      <c r="K16" s="81">
        <v>11164</v>
      </c>
      <c r="L16" s="81">
        <v>14438</v>
      </c>
      <c r="M16" s="85">
        <v>14237</v>
      </c>
      <c r="N16" s="85">
        <v>11355</v>
      </c>
      <c r="O16" s="85">
        <v>15465</v>
      </c>
      <c r="P16" s="85">
        <v>15619</v>
      </c>
      <c r="Q16" s="85">
        <v>14724</v>
      </c>
      <c r="R16" s="85">
        <v>14778</v>
      </c>
      <c r="S16" s="85">
        <v>14705</v>
      </c>
      <c r="T16" s="85">
        <v>12214</v>
      </c>
      <c r="U16" s="85">
        <v>9504</v>
      </c>
      <c r="V16" s="85">
        <v>8536</v>
      </c>
      <c r="W16" s="85">
        <v>10190</v>
      </c>
    </row>
  </sheetData>
  <pageMargins left="0.70866141732283472" right="0.70866141732283472" top="0.74803149606299213" bottom="0.74803149606299213" header="0.31496062992125984" footer="0.31496062992125984"/>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W32"/>
  <sheetViews>
    <sheetView zoomScaleNormal="100" workbookViewId="0">
      <pane xSplit="2" topLeftCell="E1" activePane="topRight" state="frozen"/>
      <selection activeCell="A16" sqref="A16"/>
      <selection pane="topRight"/>
    </sheetView>
  </sheetViews>
  <sheetFormatPr defaultRowHeight="12.75"/>
  <cols>
    <col min="1" max="1" width="9" style="5"/>
    <col min="2" max="2" width="46.125" style="5" customWidth="1"/>
    <col min="3" max="12" width="9" style="59" customWidth="1"/>
    <col min="13" max="16" width="9" style="59"/>
    <col min="17" max="17" width="8.625" style="59"/>
    <col min="18" max="18" width="9" style="59"/>
    <col min="19" max="21" width="8.625" style="59"/>
    <col min="22" max="22" width="9" style="5"/>
    <col min="23" max="23" width="8.625" style="47"/>
    <col min="24"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3" ht="36" customHeight="1">
      <c r="B1" s="52" t="s">
        <v>55</v>
      </c>
    </row>
    <row r="3" spans="2:23" ht="13.5" customHeight="1">
      <c r="B3" s="14" t="s">
        <v>33</v>
      </c>
      <c r="C3" s="17">
        <v>41699</v>
      </c>
      <c r="D3" s="18">
        <v>41791</v>
      </c>
      <c r="E3" s="19">
        <v>41883</v>
      </c>
      <c r="F3" s="21" t="s">
        <v>14</v>
      </c>
      <c r="G3" s="54">
        <v>42064</v>
      </c>
      <c r="H3" s="54">
        <v>42156</v>
      </c>
      <c r="I3" s="54">
        <v>42248</v>
      </c>
      <c r="J3" s="54">
        <v>42339</v>
      </c>
      <c r="K3" s="54">
        <v>42430</v>
      </c>
      <c r="L3" s="54">
        <v>42522</v>
      </c>
      <c r="M3" s="54">
        <v>42614</v>
      </c>
      <c r="N3" s="54">
        <v>42705</v>
      </c>
      <c r="O3" s="54">
        <v>42795</v>
      </c>
      <c r="P3" s="54">
        <v>42887</v>
      </c>
      <c r="Q3" s="54">
        <v>42979</v>
      </c>
      <c r="R3" s="54">
        <v>43070</v>
      </c>
      <c r="S3" s="55">
        <v>43160</v>
      </c>
      <c r="T3" s="55">
        <v>43252</v>
      </c>
      <c r="U3" s="55">
        <v>43344</v>
      </c>
      <c r="V3" s="115" t="s">
        <v>106</v>
      </c>
      <c r="W3" s="115" t="s">
        <v>109</v>
      </c>
    </row>
    <row r="4" spans="2:23" ht="13.5" customHeight="1">
      <c r="B4" s="9" t="s">
        <v>0</v>
      </c>
      <c r="C4" s="67">
        <v>11913</v>
      </c>
      <c r="D4" s="67">
        <v>14023</v>
      </c>
      <c r="E4" s="67">
        <v>13261</v>
      </c>
      <c r="F4" s="67">
        <v>13228</v>
      </c>
      <c r="G4" s="67">
        <v>12197</v>
      </c>
      <c r="H4" s="67">
        <v>13956</v>
      </c>
      <c r="I4" s="67">
        <v>13246</v>
      </c>
      <c r="J4" s="67">
        <v>12419</v>
      </c>
      <c r="K4" s="67">
        <v>8807</v>
      </c>
      <c r="L4" s="67">
        <v>10772</v>
      </c>
      <c r="M4" s="84">
        <v>10435</v>
      </c>
      <c r="N4" s="84">
        <v>8555</v>
      </c>
      <c r="O4" s="84">
        <v>11789</v>
      </c>
      <c r="P4" s="84">
        <v>12076</v>
      </c>
      <c r="Q4" s="84">
        <v>11522</v>
      </c>
      <c r="R4" s="84">
        <v>11889</v>
      </c>
      <c r="S4" s="84">
        <v>12032</v>
      </c>
      <c r="T4" s="84">
        <v>10002</v>
      </c>
      <c r="U4" s="84">
        <v>8214</v>
      </c>
      <c r="V4" s="84">
        <v>7334</v>
      </c>
      <c r="W4" s="84">
        <v>8993</v>
      </c>
    </row>
    <row r="5" spans="2:23" ht="13.5" customHeight="1">
      <c r="B5" s="16" t="s">
        <v>1</v>
      </c>
      <c r="C5" s="67">
        <v>3650</v>
      </c>
      <c r="D5" s="67">
        <v>4762</v>
      </c>
      <c r="E5" s="67">
        <v>4173</v>
      </c>
      <c r="F5" s="67">
        <v>3861</v>
      </c>
      <c r="G5" s="67">
        <v>3229</v>
      </c>
      <c r="H5" s="67">
        <v>4686</v>
      </c>
      <c r="I5" s="67">
        <v>4372</v>
      </c>
      <c r="J5" s="67">
        <v>3919</v>
      </c>
      <c r="K5" s="67">
        <v>2317</v>
      </c>
      <c r="L5" s="67">
        <v>3579</v>
      </c>
      <c r="M5" s="84">
        <v>3723</v>
      </c>
      <c r="N5" s="84">
        <v>2757</v>
      </c>
      <c r="O5" s="84">
        <v>3558</v>
      </c>
      <c r="P5" s="84">
        <v>3414</v>
      </c>
      <c r="Q5" s="84">
        <v>3068</v>
      </c>
      <c r="R5" s="84">
        <v>2756</v>
      </c>
      <c r="S5" s="84">
        <v>2537</v>
      </c>
      <c r="T5" s="84">
        <v>2083</v>
      </c>
      <c r="U5" s="84">
        <v>1150</v>
      </c>
      <c r="V5" s="84">
        <v>1060</v>
      </c>
      <c r="W5" s="84">
        <v>1114</v>
      </c>
    </row>
    <row r="6" spans="2:23" ht="13.5" customHeight="1">
      <c r="B6" s="15" t="s">
        <v>32</v>
      </c>
      <c r="C6" s="86">
        <v>15629</v>
      </c>
      <c r="D6" s="86">
        <v>18879</v>
      </c>
      <c r="E6" s="86">
        <v>17547</v>
      </c>
      <c r="F6" s="86">
        <v>17181</v>
      </c>
      <c r="G6" s="86">
        <v>15499</v>
      </c>
      <c r="H6" s="86">
        <v>18725</v>
      </c>
      <c r="I6" s="86">
        <v>17739</v>
      </c>
      <c r="J6" s="86">
        <v>16450</v>
      </c>
      <c r="K6" s="86">
        <v>11164</v>
      </c>
      <c r="L6" s="86">
        <v>14438</v>
      </c>
      <c r="M6" s="85">
        <v>14237</v>
      </c>
      <c r="N6" s="85">
        <v>11355</v>
      </c>
      <c r="O6" s="85">
        <v>15465</v>
      </c>
      <c r="P6" s="85">
        <v>15619</v>
      </c>
      <c r="Q6" s="85">
        <v>14724</v>
      </c>
      <c r="R6" s="85">
        <v>14778</v>
      </c>
      <c r="S6" s="85">
        <v>14705</v>
      </c>
      <c r="T6" s="85">
        <v>12214</v>
      </c>
      <c r="U6" s="85">
        <v>9504</v>
      </c>
      <c r="V6" s="85">
        <v>8536</v>
      </c>
      <c r="W6" s="85">
        <v>10190</v>
      </c>
    </row>
    <row r="7" spans="2:23">
      <c r="B7" s="33"/>
      <c r="C7" s="60"/>
      <c r="D7" s="60"/>
      <c r="E7" s="60"/>
      <c r="F7" s="60"/>
      <c r="G7" s="60"/>
      <c r="H7" s="60"/>
      <c r="I7" s="60"/>
      <c r="J7" s="60"/>
      <c r="K7" s="60"/>
      <c r="L7" s="60"/>
      <c r="V7" s="59"/>
      <c r="W7" s="59"/>
    </row>
    <row r="8" spans="2:23">
      <c r="B8" s="33"/>
      <c r="C8" s="60"/>
      <c r="D8" s="60"/>
      <c r="E8" s="60"/>
      <c r="F8" s="60"/>
      <c r="G8" s="60"/>
      <c r="H8" s="60"/>
      <c r="I8" s="60"/>
      <c r="J8" s="60"/>
      <c r="K8" s="60"/>
      <c r="L8" s="60"/>
      <c r="V8" s="59"/>
      <c r="W8" s="59"/>
    </row>
    <row r="9" spans="2:23" ht="45">
      <c r="B9" s="52" t="s">
        <v>70</v>
      </c>
      <c r="C9" s="60"/>
      <c r="D9" s="60"/>
      <c r="E9" s="60"/>
      <c r="F9" s="60"/>
      <c r="G9" s="60"/>
      <c r="H9" s="60"/>
      <c r="I9" s="60"/>
      <c r="J9" s="60"/>
      <c r="K9" s="60"/>
      <c r="L9" s="60"/>
      <c r="V9" s="59"/>
      <c r="W9" s="59"/>
    </row>
    <row r="10" spans="2:23" ht="15">
      <c r="B10" s="24"/>
      <c r="C10" s="60"/>
      <c r="D10" s="60"/>
      <c r="E10" s="60"/>
      <c r="F10" s="60"/>
      <c r="G10" s="60"/>
      <c r="H10" s="60"/>
      <c r="I10" s="60"/>
      <c r="J10" s="60"/>
      <c r="K10" s="60"/>
      <c r="L10" s="60"/>
      <c r="V10" s="59"/>
      <c r="W10" s="59"/>
    </row>
    <row r="11" spans="2:23" ht="13.5" customHeight="1">
      <c r="B11" s="14" t="s">
        <v>92</v>
      </c>
      <c r="C11" s="17">
        <v>41699</v>
      </c>
      <c r="D11" s="18">
        <v>41791</v>
      </c>
      <c r="E11" s="19">
        <v>41883</v>
      </c>
      <c r="F11" s="21" t="s">
        <v>14</v>
      </c>
      <c r="G11" s="54">
        <v>42064</v>
      </c>
      <c r="H11" s="54">
        <v>42156</v>
      </c>
      <c r="I11" s="54">
        <v>42248</v>
      </c>
      <c r="J11" s="54">
        <v>42339</v>
      </c>
      <c r="K11" s="54">
        <v>42430</v>
      </c>
      <c r="L11" s="54">
        <v>42522</v>
      </c>
      <c r="M11" s="54">
        <v>42614</v>
      </c>
      <c r="N11" s="54">
        <v>42705</v>
      </c>
      <c r="O11" s="54">
        <v>42795</v>
      </c>
      <c r="P11" s="54">
        <v>42887</v>
      </c>
      <c r="Q11" s="54">
        <v>42979</v>
      </c>
      <c r="R11" s="54">
        <v>43070</v>
      </c>
      <c r="S11" s="55">
        <v>43160</v>
      </c>
      <c r="T11" s="55">
        <v>43252</v>
      </c>
      <c r="U11" s="55">
        <v>43344</v>
      </c>
      <c r="V11" s="115" t="s">
        <v>106</v>
      </c>
      <c r="W11" s="115" t="s">
        <v>109</v>
      </c>
    </row>
    <row r="12" spans="2:23" ht="13.5" customHeight="1">
      <c r="B12" s="9" t="s">
        <v>60</v>
      </c>
      <c r="C12" s="67">
        <v>5198</v>
      </c>
      <c r="D12" s="67">
        <v>6654</v>
      </c>
      <c r="E12" s="67">
        <v>6050</v>
      </c>
      <c r="F12" s="67">
        <v>5633</v>
      </c>
      <c r="G12" s="67">
        <v>4804</v>
      </c>
      <c r="H12" s="67">
        <v>6579</v>
      </c>
      <c r="I12" s="67">
        <v>6120</v>
      </c>
      <c r="J12" s="67">
        <v>5582</v>
      </c>
      <c r="K12" s="67">
        <v>3379</v>
      </c>
      <c r="L12" s="67">
        <v>4920</v>
      </c>
      <c r="M12" s="84">
        <v>5100</v>
      </c>
      <c r="N12" s="84">
        <v>3896</v>
      </c>
      <c r="O12" s="84">
        <v>5266</v>
      </c>
      <c r="P12" s="84">
        <v>5021</v>
      </c>
      <c r="Q12" s="84">
        <v>4670</v>
      </c>
      <c r="R12" s="84">
        <v>4364</v>
      </c>
      <c r="S12" s="84">
        <v>4134</v>
      </c>
      <c r="T12" s="84">
        <v>3371</v>
      </c>
      <c r="U12" s="84">
        <v>2131</v>
      </c>
      <c r="V12" s="84">
        <v>1902</v>
      </c>
      <c r="W12" s="84">
        <v>2182</v>
      </c>
    </row>
    <row r="13" spans="2:23" ht="13.5" customHeight="1">
      <c r="B13" s="16" t="s">
        <v>61</v>
      </c>
      <c r="C13" s="67">
        <v>10431</v>
      </c>
      <c r="D13" s="67">
        <v>12225</v>
      </c>
      <c r="E13" s="67">
        <v>11497</v>
      </c>
      <c r="F13" s="67">
        <v>11548</v>
      </c>
      <c r="G13" s="67">
        <v>10695</v>
      </c>
      <c r="H13" s="67">
        <v>12146</v>
      </c>
      <c r="I13" s="67">
        <v>11619</v>
      </c>
      <c r="J13" s="67">
        <v>10868</v>
      </c>
      <c r="K13" s="67">
        <v>7785</v>
      </c>
      <c r="L13" s="67">
        <v>9518</v>
      </c>
      <c r="M13" s="84">
        <v>9137</v>
      </c>
      <c r="N13" s="84">
        <v>7459</v>
      </c>
      <c r="O13" s="84">
        <v>10199</v>
      </c>
      <c r="P13" s="84">
        <v>10598</v>
      </c>
      <c r="Q13" s="84">
        <v>10054</v>
      </c>
      <c r="R13" s="84">
        <v>10414</v>
      </c>
      <c r="S13" s="84">
        <v>10571</v>
      </c>
      <c r="T13" s="84">
        <v>8843</v>
      </c>
      <c r="U13" s="84">
        <v>7373</v>
      </c>
      <c r="V13" s="84">
        <v>6634</v>
      </c>
      <c r="W13" s="84">
        <v>8008</v>
      </c>
    </row>
    <row r="14" spans="2:23" ht="13.5" customHeight="1">
      <c r="B14" s="15" t="s">
        <v>58</v>
      </c>
      <c r="C14" s="86">
        <v>15629</v>
      </c>
      <c r="D14" s="86">
        <v>18879</v>
      </c>
      <c r="E14" s="86">
        <v>17547</v>
      </c>
      <c r="F14" s="86">
        <v>17181</v>
      </c>
      <c r="G14" s="86">
        <v>15499</v>
      </c>
      <c r="H14" s="86">
        <v>18725</v>
      </c>
      <c r="I14" s="86">
        <v>17739</v>
      </c>
      <c r="J14" s="86">
        <v>16450</v>
      </c>
      <c r="K14" s="86">
        <v>11164</v>
      </c>
      <c r="L14" s="86">
        <v>14438</v>
      </c>
      <c r="M14" s="85">
        <v>14237</v>
      </c>
      <c r="N14" s="85">
        <v>11355</v>
      </c>
      <c r="O14" s="85">
        <v>15465</v>
      </c>
      <c r="P14" s="85">
        <v>15619</v>
      </c>
      <c r="Q14" s="85">
        <v>14724</v>
      </c>
      <c r="R14" s="85">
        <v>14778</v>
      </c>
      <c r="S14" s="85">
        <v>14705</v>
      </c>
      <c r="T14" s="85">
        <v>12214</v>
      </c>
      <c r="U14" s="85">
        <v>9504</v>
      </c>
      <c r="V14" s="85">
        <v>8536</v>
      </c>
      <c r="W14" s="85">
        <v>10190</v>
      </c>
    </row>
    <row r="15" spans="2:23">
      <c r="V15" s="59"/>
      <c r="W15" s="59"/>
    </row>
    <row r="16" spans="2:23">
      <c r="V16" s="59"/>
      <c r="W16" s="59"/>
    </row>
    <row r="17" spans="2:23" ht="50.85" customHeight="1">
      <c r="B17" s="52" t="s">
        <v>57</v>
      </c>
      <c r="V17" s="59"/>
      <c r="W17" s="59"/>
    </row>
    <row r="18" spans="2:23">
      <c r="V18" s="59"/>
      <c r="W18" s="59"/>
    </row>
    <row r="19" spans="2:23" ht="13.5" customHeight="1">
      <c r="B19" s="14" t="s">
        <v>56</v>
      </c>
      <c r="C19" s="17">
        <v>41699</v>
      </c>
      <c r="D19" s="18">
        <v>41791</v>
      </c>
      <c r="E19" s="19">
        <v>41883</v>
      </c>
      <c r="F19" s="20" t="s">
        <v>14</v>
      </c>
      <c r="G19" s="20" t="s">
        <v>39</v>
      </c>
      <c r="H19" s="20" t="s">
        <v>40</v>
      </c>
      <c r="I19" s="20" t="s">
        <v>44</v>
      </c>
      <c r="J19" s="20" t="s">
        <v>47</v>
      </c>
      <c r="K19" s="20" t="s">
        <v>48</v>
      </c>
      <c r="L19" s="54">
        <v>42522</v>
      </c>
      <c r="M19" s="20" t="s">
        <v>80</v>
      </c>
      <c r="N19" s="54">
        <v>42705</v>
      </c>
      <c r="O19" s="54">
        <v>42795</v>
      </c>
      <c r="P19" s="54">
        <v>42887</v>
      </c>
      <c r="Q19" s="54">
        <v>42979</v>
      </c>
      <c r="R19" s="54">
        <v>43070</v>
      </c>
      <c r="S19" s="55">
        <v>43160</v>
      </c>
      <c r="T19" s="55">
        <v>43252</v>
      </c>
      <c r="U19" s="55">
        <v>43344</v>
      </c>
      <c r="V19" s="115" t="s">
        <v>106</v>
      </c>
      <c r="W19" s="115" t="s">
        <v>109</v>
      </c>
    </row>
    <row r="20" spans="2:23" ht="13.5" customHeight="1">
      <c r="B20" s="25" t="s">
        <v>98</v>
      </c>
      <c r="C20" s="67">
        <v>10828</v>
      </c>
      <c r="D20" s="67">
        <v>13427</v>
      </c>
      <c r="E20" s="67">
        <v>11933</v>
      </c>
      <c r="F20" s="67">
        <v>11500</v>
      </c>
      <c r="G20" s="67">
        <v>10404</v>
      </c>
      <c r="H20" s="67">
        <v>12475</v>
      </c>
      <c r="I20" s="67">
        <v>11438</v>
      </c>
      <c r="J20" s="67">
        <v>10592</v>
      </c>
      <c r="K20" s="67">
        <v>7057</v>
      </c>
      <c r="L20" s="67">
        <v>9878</v>
      </c>
      <c r="M20" s="84">
        <v>9572</v>
      </c>
      <c r="N20" s="84">
        <v>7590</v>
      </c>
      <c r="O20" s="84">
        <v>10554</v>
      </c>
      <c r="P20" s="84">
        <v>9942</v>
      </c>
      <c r="Q20" s="84">
        <v>9350</v>
      </c>
      <c r="R20" s="84">
        <v>9528</v>
      </c>
      <c r="S20" s="84">
        <v>9747</v>
      </c>
      <c r="T20" s="84">
        <v>7954</v>
      </c>
      <c r="U20" s="84">
        <v>5914</v>
      </c>
      <c r="V20" s="84">
        <v>5348</v>
      </c>
      <c r="W20" s="84">
        <v>6887</v>
      </c>
    </row>
    <row r="21" spans="2:23" ht="13.5" customHeight="1">
      <c r="B21" s="25" t="s">
        <v>99</v>
      </c>
      <c r="C21" s="67">
        <v>2727</v>
      </c>
      <c r="D21" s="67">
        <v>3601</v>
      </c>
      <c r="E21" s="67">
        <v>3518</v>
      </c>
      <c r="F21" s="67">
        <v>3832</v>
      </c>
      <c r="G21" s="67">
        <v>3007</v>
      </c>
      <c r="H21" s="67">
        <v>4017</v>
      </c>
      <c r="I21" s="67">
        <v>4068</v>
      </c>
      <c r="J21" s="67">
        <v>3994</v>
      </c>
      <c r="K21" s="67">
        <v>2634</v>
      </c>
      <c r="L21" s="67">
        <v>2859</v>
      </c>
      <c r="M21" s="84">
        <v>2931</v>
      </c>
      <c r="N21" s="84">
        <v>2421</v>
      </c>
      <c r="O21" s="84">
        <v>3038</v>
      </c>
      <c r="P21" s="84">
        <v>3750</v>
      </c>
      <c r="Q21" s="84">
        <v>3512</v>
      </c>
      <c r="R21" s="84">
        <v>3411</v>
      </c>
      <c r="S21" s="84">
        <v>3358</v>
      </c>
      <c r="T21" s="84">
        <v>2962</v>
      </c>
      <c r="U21" s="84">
        <v>2405</v>
      </c>
      <c r="V21" s="84">
        <v>2060</v>
      </c>
      <c r="W21" s="84">
        <v>2165</v>
      </c>
    </row>
    <row r="22" spans="2:23" ht="13.5" customHeight="1">
      <c r="B22" s="35" t="s">
        <v>100</v>
      </c>
      <c r="C22" s="67">
        <v>2011</v>
      </c>
      <c r="D22" s="67">
        <v>1739</v>
      </c>
      <c r="E22" s="67">
        <v>1999</v>
      </c>
      <c r="F22" s="67">
        <v>1757</v>
      </c>
      <c r="G22" s="67">
        <v>2024</v>
      </c>
      <c r="H22" s="67">
        <v>2127</v>
      </c>
      <c r="I22" s="67">
        <v>2115</v>
      </c>
      <c r="J22" s="67">
        <v>1775</v>
      </c>
      <c r="K22" s="67">
        <v>1414</v>
      </c>
      <c r="L22" s="67">
        <v>1622</v>
      </c>
      <c r="M22" s="84">
        <v>1680</v>
      </c>
      <c r="N22" s="84">
        <v>1287</v>
      </c>
      <c r="O22" s="84">
        <v>1790</v>
      </c>
      <c r="P22" s="84">
        <v>1800</v>
      </c>
      <c r="Q22" s="84">
        <v>1757</v>
      </c>
      <c r="R22" s="84">
        <v>1719</v>
      </c>
      <c r="S22" s="84">
        <v>1487</v>
      </c>
      <c r="T22" s="84">
        <v>1217</v>
      </c>
      <c r="U22" s="84">
        <v>1112</v>
      </c>
      <c r="V22" s="84">
        <v>1033</v>
      </c>
      <c r="W22" s="84">
        <v>1081</v>
      </c>
    </row>
    <row r="23" spans="2:23" ht="13.5" customHeight="1">
      <c r="B23" s="26" t="s">
        <v>51</v>
      </c>
      <c r="C23" s="67">
        <v>63</v>
      </c>
      <c r="D23" s="67">
        <v>112</v>
      </c>
      <c r="E23" s="67">
        <v>97</v>
      </c>
      <c r="F23" s="67">
        <v>92</v>
      </c>
      <c r="G23" s="67">
        <v>64</v>
      </c>
      <c r="H23" s="67">
        <v>106</v>
      </c>
      <c r="I23" s="67">
        <v>118</v>
      </c>
      <c r="J23" s="67">
        <v>89</v>
      </c>
      <c r="K23" s="67">
        <v>59</v>
      </c>
      <c r="L23" s="67">
        <v>79</v>
      </c>
      <c r="M23" s="84">
        <v>54</v>
      </c>
      <c r="N23" s="84">
        <v>57</v>
      </c>
      <c r="O23" s="84">
        <v>83</v>
      </c>
      <c r="P23" s="84">
        <v>127</v>
      </c>
      <c r="Q23" s="84">
        <v>105</v>
      </c>
      <c r="R23" s="84">
        <v>120</v>
      </c>
      <c r="S23" s="84">
        <v>113</v>
      </c>
      <c r="T23" s="84">
        <v>81</v>
      </c>
      <c r="U23" s="84">
        <v>73</v>
      </c>
      <c r="V23" s="84">
        <v>95</v>
      </c>
      <c r="W23" s="84">
        <v>57</v>
      </c>
    </row>
    <row r="24" spans="2:23" ht="13.5" customHeight="1">
      <c r="B24" s="15" t="s">
        <v>3</v>
      </c>
      <c r="C24" s="86">
        <v>15629</v>
      </c>
      <c r="D24" s="86">
        <v>18879</v>
      </c>
      <c r="E24" s="86">
        <v>17547</v>
      </c>
      <c r="F24" s="86">
        <v>17181</v>
      </c>
      <c r="G24" s="86">
        <v>15499</v>
      </c>
      <c r="H24" s="86">
        <v>18725</v>
      </c>
      <c r="I24" s="86">
        <v>17739</v>
      </c>
      <c r="J24" s="86">
        <v>16450</v>
      </c>
      <c r="K24" s="86">
        <v>11164</v>
      </c>
      <c r="L24" s="86">
        <v>14438</v>
      </c>
      <c r="M24" s="85">
        <v>14237</v>
      </c>
      <c r="N24" s="85">
        <v>11355</v>
      </c>
      <c r="O24" s="85">
        <v>15465</v>
      </c>
      <c r="P24" s="85">
        <v>15619</v>
      </c>
      <c r="Q24" s="85">
        <v>14724</v>
      </c>
      <c r="R24" s="85">
        <v>14778</v>
      </c>
      <c r="S24" s="85">
        <v>14705</v>
      </c>
      <c r="T24" s="85">
        <v>12214</v>
      </c>
      <c r="U24" s="85">
        <v>9504</v>
      </c>
      <c r="V24" s="85">
        <v>8536</v>
      </c>
      <c r="W24" s="85">
        <v>10190</v>
      </c>
    </row>
    <row r="25" spans="2:23">
      <c r="V25" s="59"/>
      <c r="W25" s="59"/>
    </row>
    <row r="26" spans="2:23" ht="14.25">
      <c r="B26" s="27"/>
      <c r="V26" s="59"/>
      <c r="W26" s="59"/>
    </row>
    <row r="27" spans="2:23" ht="30">
      <c r="B27" s="53" t="s">
        <v>69</v>
      </c>
      <c r="C27" s="61"/>
      <c r="D27" s="61"/>
      <c r="E27" s="61"/>
      <c r="F27" s="61"/>
      <c r="G27" s="61"/>
      <c r="H27" s="61"/>
      <c r="I27" s="61"/>
      <c r="J27" s="61"/>
      <c r="K27" s="61"/>
      <c r="L27" s="61"/>
      <c r="V27" s="59"/>
      <c r="W27" s="59"/>
    </row>
    <row r="28" spans="2:23">
      <c r="B28" s="36"/>
      <c r="C28" s="62"/>
      <c r="D28" s="62"/>
      <c r="E28" s="62"/>
      <c r="F28" s="62"/>
      <c r="G28" s="62"/>
      <c r="H28" s="62"/>
      <c r="I28" s="62"/>
      <c r="J28" s="62"/>
      <c r="K28" s="62"/>
      <c r="L28" s="62"/>
      <c r="V28" s="59"/>
      <c r="W28" s="59"/>
    </row>
    <row r="29" spans="2:23" ht="13.5" customHeight="1">
      <c r="B29" s="37" t="s">
        <v>63</v>
      </c>
      <c r="C29" s="38">
        <v>41699</v>
      </c>
      <c r="D29" s="39">
        <v>41791</v>
      </c>
      <c r="E29" s="40">
        <v>41883</v>
      </c>
      <c r="F29" s="41" t="s">
        <v>14</v>
      </c>
      <c r="G29" s="55">
        <v>42064</v>
      </c>
      <c r="H29" s="55">
        <v>42156</v>
      </c>
      <c r="I29" s="55">
        <v>42248</v>
      </c>
      <c r="J29" s="55">
        <v>42339</v>
      </c>
      <c r="K29" s="55">
        <v>42430</v>
      </c>
      <c r="L29" s="55">
        <v>42522</v>
      </c>
      <c r="M29" s="55">
        <v>42614</v>
      </c>
      <c r="N29" s="55">
        <v>42705</v>
      </c>
      <c r="O29" s="54">
        <v>42795</v>
      </c>
      <c r="P29" s="54">
        <v>42887</v>
      </c>
      <c r="Q29" s="54">
        <v>42979</v>
      </c>
      <c r="R29" s="55">
        <v>43070</v>
      </c>
      <c r="S29" s="55">
        <v>43160</v>
      </c>
      <c r="T29" s="55">
        <v>43252</v>
      </c>
      <c r="U29" s="55">
        <v>43344</v>
      </c>
      <c r="V29" s="115" t="s">
        <v>106</v>
      </c>
      <c r="W29" s="115" t="s">
        <v>109</v>
      </c>
    </row>
    <row r="30" spans="2:23" ht="13.5" customHeight="1">
      <c r="B30" s="26" t="s">
        <v>64</v>
      </c>
      <c r="C30" s="87">
        <v>11798</v>
      </c>
      <c r="D30" s="87">
        <v>14490</v>
      </c>
      <c r="E30" s="87">
        <v>13104</v>
      </c>
      <c r="F30" s="87">
        <v>12815</v>
      </c>
      <c r="G30" s="87">
        <v>11678</v>
      </c>
      <c r="H30" s="87">
        <v>14698</v>
      </c>
      <c r="I30" s="87">
        <v>13719</v>
      </c>
      <c r="J30" s="87">
        <v>12969</v>
      </c>
      <c r="K30" s="87">
        <v>8758</v>
      </c>
      <c r="L30" s="87">
        <v>11728</v>
      </c>
      <c r="M30" s="84">
        <v>11782</v>
      </c>
      <c r="N30" s="84">
        <v>9451</v>
      </c>
      <c r="O30" s="84">
        <v>13174</v>
      </c>
      <c r="P30" s="84">
        <v>12865</v>
      </c>
      <c r="Q30" s="84">
        <v>12025</v>
      </c>
      <c r="R30" s="84">
        <v>12049</v>
      </c>
      <c r="S30" s="84">
        <v>11857</v>
      </c>
      <c r="T30" s="84">
        <v>9864</v>
      </c>
      <c r="U30" s="84">
        <v>7571</v>
      </c>
      <c r="V30" s="84">
        <v>6963</v>
      </c>
      <c r="W30" s="84">
        <v>8516</v>
      </c>
    </row>
    <row r="31" spans="2:23" ht="13.5" customHeight="1">
      <c r="B31" s="42" t="s">
        <v>65</v>
      </c>
      <c r="C31" s="87">
        <v>3831</v>
      </c>
      <c r="D31" s="87">
        <v>4389</v>
      </c>
      <c r="E31" s="87">
        <v>4443</v>
      </c>
      <c r="F31" s="87">
        <v>4366</v>
      </c>
      <c r="G31" s="87">
        <v>3821</v>
      </c>
      <c r="H31" s="87">
        <v>4027</v>
      </c>
      <c r="I31" s="87">
        <v>4020</v>
      </c>
      <c r="J31" s="87">
        <v>3481</v>
      </c>
      <c r="K31" s="87">
        <v>2406</v>
      </c>
      <c r="L31" s="87">
        <v>2710</v>
      </c>
      <c r="M31" s="84">
        <v>2455</v>
      </c>
      <c r="N31" s="84">
        <v>1904</v>
      </c>
      <c r="O31" s="84">
        <v>2291</v>
      </c>
      <c r="P31" s="84">
        <v>2754</v>
      </c>
      <c r="Q31" s="84">
        <v>2699</v>
      </c>
      <c r="R31" s="84">
        <v>2729</v>
      </c>
      <c r="S31" s="84">
        <v>2848</v>
      </c>
      <c r="T31" s="84">
        <v>2350</v>
      </c>
      <c r="U31" s="84">
        <v>1933</v>
      </c>
      <c r="V31" s="84">
        <v>1573</v>
      </c>
      <c r="W31" s="84">
        <v>1674</v>
      </c>
    </row>
    <row r="32" spans="2:23" ht="13.5" customHeight="1">
      <c r="B32" s="43" t="s">
        <v>3</v>
      </c>
      <c r="C32" s="88">
        <v>15629</v>
      </c>
      <c r="D32" s="88">
        <v>18879</v>
      </c>
      <c r="E32" s="88">
        <v>17547</v>
      </c>
      <c r="F32" s="88">
        <v>17181</v>
      </c>
      <c r="G32" s="88">
        <v>15499</v>
      </c>
      <c r="H32" s="88">
        <v>18725</v>
      </c>
      <c r="I32" s="88">
        <v>17739</v>
      </c>
      <c r="J32" s="88">
        <v>16450</v>
      </c>
      <c r="K32" s="88">
        <v>11164</v>
      </c>
      <c r="L32" s="88">
        <v>14438</v>
      </c>
      <c r="M32" s="85">
        <v>14237</v>
      </c>
      <c r="N32" s="85">
        <v>11355</v>
      </c>
      <c r="O32" s="85">
        <v>15465</v>
      </c>
      <c r="P32" s="85">
        <v>15619</v>
      </c>
      <c r="Q32" s="85">
        <v>14724</v>
      </c>
      <c r="R32" s="85">
        <v>14778</v>
      </c>
      <c r="S32" s="85">
        <v>14705</v>
      </c>
      <c r="T32" s="85">
        <v>12214</v>
      </c>
      <c r="U32" s="85">
        <v>9504</v>
      </c>
      <c r="V32" s="85">
        <v>8536</v>
      </c>
      <c r="W32" s="85">
        <v>10190</v>
      </c>
    </row>
  </sheetData>
  <sortState ref="J29:M41">
    <sortCondition descending="1" ref="M29:M41"/>
  </sortState>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ED34"/>
  <sheetViews>
    <sheetView zoomScaleNormal="100" workbookViewId="0">
      <pane xSplit="2" topLeftCell="C1" activePane="topRight" state="frozen"/>
      <selection activeCell="A13" sqref="A13"/>
      <selection pane="topRight"/>
    </sheetView>
  </sheetViews>
  <sheetFormatPr defaultRowHeight="12.75"/>
  <cols>
    <col min="1" max="1" width="6.625" style="5" customWidth="1"/>
    <col min="2" max="2" width="36.125" style="5" customWidth="1"/>
    <col min="3" max="12" width="9" style="5" customWidth="1"/>
    <col min="13" max="14" width="9" style="5"/>
    <col min="15" max="16" width="9" style="47"/>
    <col min="17" max="17" width="8.625" style="47"/>
    <col min="18" max="18" width="9" style="5"/>
    <col min="19" max="21" width="8.625" style="47"/>
    <col min="22" max="22" width="9" style="5"/>
    <col min="23" max="23" width="8.625" style="47" customWidth="1"/>
    <col min="24"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3" ht="50.85" customHeight="1">
      <c r="B1" s="52" t="s">
        <v>73</v>
      </c>
    </row>
    <row r="3" spans="2:23" ht="13.5" customHeight="1">
      <c r="B3" s="58" t="s">
        <v>33</v>
      </c>
      <c r="C3" s="17">
        <v>41699</v>
      </c>
      <c r="D3" s="18">
        <v>41791</v>
      </c>
      <c r="E3" s="19">
        <v>41883</v>
      </c>
      <c r="F3" s="21" t="s">
        <v>14</v>
      </c>
      <c r="G3" s="54">
        <v>42064</v>
      </c>
      <c r="H3" s="54">
        <v>42156</v>
      </c>
      <c r="I3" s="54">
        <v>42248</v>
      </c>
      <c r="J3" s="54">
        <v>42339</v>
      </c>
      <c r="K3" s="54">
        <v>42430</v>
      </c>
      <c r="L3" s="54">
        <v>42522</v>
      </c>
      <c r="M3" s="54">
        <v>42614</v>
      </c>
      <c r="N3" s="54">
        <v>42705</v>
      </c>
      <c r="O3" s="54">
        <v>42795</v>
      </c>
      <c r="P3" s="54">
        <v>42887</v>
      </c>
      <c r="Q3" s="54">
        <v>42979</v>
      </c>
      <c r="R3" s="54">
        <v>43070</v>
      </c>
      <c r="S3" s="54">
        <v>43160</v>
      </c>
      <c r="T3" s="54">
        <v>43252</v>
      </c>
      <c r="U3" s="54">
        <v>43344</v>
      </c>
      <c r="V3" s="116" t="s">
        <v>106</v>
      </c>
      <c r="W3" s="116" t="s">
        <v>109</v>
      </c>
    </row>
    <row r="4" spans="2:23" ht="13.5" customHeight="1">
      <c r="B4" s="63" t="s">
        <v>0</v>
      </c>
      <c r="C4" s="89">
        <v>1638</v>
      </c>
      <c r="D4" s="89">
        <v>1635</v>
      </c>
      <c r="E4" s="89">
        <v>1254</v>
      </c>
      <c r="F4" s="89">
        <v>1099</v>
      </c>
      <c r="G4" s="89">
        <v>1728</v>
      </c>
      <c r="H4" s="89">
        <v>1510</v>
      </c>
      <c r="I4" s="89">
        <v>1404</v>
      </c>
      <c r="J4" s="89">
        <v>1235</v>
      </c>
      <c r="K4" s="89">
        <v>839</v>
      </c>
      <c r="L4" s="89">
        <v>1496</v>
      </c>
      <c r="M4" s="90">
        <v>1391</v>
      </c>
      <c r="N4" s="90">
        <v>759</v>
      </c>
      <c r="O4" s="90">
        <v>1817</v>
      </c>
      <c r="P4" s="90">
        <v>1602</v>
      </c>
      <c r="Q4" s="90">
        <v>1497</v>
      </c>
      <c r="R4" s="90">
        <v>1416</v>
      </c>
      <c r="S4" s="90">
        <v>1686</v>
      </c>
      <c r="T4" s="90">
        <v>1211</v>
      </c>
      <c r="U4" s="90">
        <v>1177</v>
      </c>
      <c r="V4" s="90">
        <v>984</v>
      </c>
      <c r="W4" s="120">
        <v>1581</v>
      </c>
    </row>
    <row r="5" spans="2:23" ht="13.5" customHeight="1">
      <c r="B5" s="16" t="s">
        <v>1</v>
      </c>
      <c r="C5" s="89">
        <v>742</v>
      </c>
      <c r="D5" s="89">
        <v>758</v>
      </c>
      <c r="E5" s="89">
        <v>583</v>
      </c>
      <c r="F5" s="89">
        <v>396</v>
      </c>
      <c r="G5" s="89">
        <v>645</v>
      </c>
      <c r="H5" s="89">
        <v>681</v>
      </c>
      <c r="I5" s="89">
        <v>603</v>
      </c>
      <c r="J5" s="89">
        <v>448</v>
      </c>
      <c r="K5" s="89">
        <v>377</v>
      </c>
      <c r="L5" s="89">
        <v>677</v>
      </c>
      <c r="M5" s="91">
        <v>674</v>
      </c>
      <c r="N5" s="91">
        <v>336</v>
      </c>
      <c r="O5" s="91">
        <v>774</v>
      </c>
      <c r="P5" s="91">
        <v>506</v>
      </c>
      <c r="Q5" s="91">
        <v>508</v>
      </c>
      <c r="R5" s="91">
        <v>365</v>
      </c>
      <c r="S5" s="91">
        <v>476</v>
      </c>
      <c r="T5" s="91">
        <v>359</v>
      </c>
      <c r="U5" s="91">
        <v>216</v>
      </c>
      <c r="V5" s="91">
        <v>193</v>
      </c>
      <c r="W5" s="121">
        <v>271</v>
      </c>
    </row>
    <row r="6" spans="2:23" ht="13.5" customHeight="1">
      <c r="B6" s="15" t="s">
        <v>32</v>
      </c>
      <c r="C6" s="92">
        <v>2412</v>
      </c>
      <c r="D6" s="92">
        <v>2420</v>
      </c>
      <c r="E6" s="92">
        <v>1879</v>
      </c>
      <c r="F6" s="92">
        <v>1524</v>
      </c>
      <c r="G6" s="92">
        <v>2400</v>
      </c>
      <c r="H6" s="92">
        <v>2223</v>
      </c>
      <c r="I6" s="92">
        <v>2049</v>
      </c>
      <c r="J6" s="92">
        <v>1706</v>
      </c>
      <c r="K6" s="92">
        <v>1235</v>
      </c>
      <c r="L6" s="92">
        <v>2212</v>
      </c>
      <c r="M6" s="93">
        <v>2095</v>
      </c>
      <c r="N6" s="93">
        <v>1105</v>
      </c>
      <c r="O6" s="93">
        <v>2627</v>
      </c>
      <c r="P6" s="93">
        <v>2160</v>
      </c>
      <c r="Q6" s="93">
        <v>2037</v>
      </c>
      <c r="R6" s="93">
        <v>1806</v>
      </c>
      <c r="S6" s="93">
        <v>2204</v>
      </c>
      <c r="T6" s="93">
        <v>1601</v>
      </c>
      <c r="U6" s="93">
        <v>1437</v>
      </c>
      <c r="V6" s="85">
        <v>1232</v>
      </c>
      <c r="W6" s="118">
        <v>1887</v>
      </c>
    </row>
    <row r="7" spans="2:23">
      <c r="B7" s="33"/>
      <c r="C7" s="34"/>
      <c r="D7" s="34"/>
      <c r="E7" s="34"/>
      <c r="F7" s="34"/>
      <c r="G7" s="34"/>
      <c r="H7" s="34"/>
      <c r="I7" s="34"/>
      <c r="J7" s="34"/>
      <c r="K7" s="34"/>
      <c r="L7" s="34"/>
      <c r="N7" s="47"/>
      <c r="V7" s="47"/>
    </row>
    <row r="8" spans="2:23">
      <c r="B8" s="33"/>
      <c r="C8" s="34"/>
      <c r="D8" s="34"/>
      <c r="E8" s="34"/>
      <c r="F8" s="34"/>
      <c r="G8" s="34"/>
      <c r="H8" s="34"/>
      <c r="I8" s="34"/>
      <c r="J8" s="34"/>
      <c r="K8" s="34"/>
      <c r="L8" s="34"/>
      <c r="N8" s="47"/>
      <c r="V8" s="47"/>
    </row>
    <row r="9" spans="2:23" ht="64.349999999999994" customHeight="1">
      <c r="B9" s="52" t="s">
        <v>74</v>
      </c>
      <c r="C9" s="34"/>
      <c r="D9" s="34"/>
      <c r="E9" s="34"/>
      <c r="F9" s="34"/>
      <c r="G9" s="34"/>
      <c r="H9" s="34"/>
      <c r="I9" s="34"/>
      <c r="J9" s="34"/>
      <c r="K9" s="34"/>
      <c r="L9" s="34"/>
      <c r="N9" s="47"/>
      <c r="V9" s="47"/>
    </row>
    <row r="10" spans="2:23">
      <c r="B10" s="33"/>
      <c r="C10" s="34"/>
      <c r="D10" s="34"/>
      <c r="E10" s="34"/>
      <c r="F10" s="34"/>
      <c r="G10" s="34"/>
      <c r="H10" s="34"/>
      <c r="I10" s="34"/>
      <c r="J10" s="34"/>
      <c r="K10" s="34"/>
      <c r="L10" s="34"/>
      <c r="N10" s="47"/>
      <c r="V10" s="47"/>
    </row>
    <row r="11" spans="2:23" ht="13.5" customHeight="1">
      <c r="B11" s="58" t="s">
        <v>72</v>
      </c>
      <c r="C11" s="17">
        <v>41699</v>
      </c>
      <c r="D11" s="18">
        <v>41791</v>
      </c>
      <c r="E11" s="19">
        <v>41883</v>
      </c>
      <c r="F11" s="21" t="s">
        <v>14</v>
      </c>
      <c r="G11" s="54">
        <v>42064</v>
      </c>
      <c r="H11" s="54">
        <v>42156</v>
      </c>
      <c r="I11" s="54">
        <v>42248</v>
      </c>
      <c r="J11" s="54">
        <v>42339</v>
      </c>
      <c r="K11" s="54">
        <v>42430</v>
      </c>
      <c r="L11" s="54">
        <v>42522</v>
      </c>
      <c r="M11" s="54">
        <v>42614</v>
      </c>
      <c r="N11" s="54">
        <v>42705</v>
      </c>
      <c r="O11" s="54">
        <v>42795</v>
      </c>
      <c r="P11" s="54">
        <v>42887</v>
      </c>
      <c r="Q11" s="54">
        <v>42979</v>
      </c>
      <c r="R11" s="54">
        <v>43070</v>
      </c>
      <c r="S11" s="54">
        <v>43160</v>
      </c>
      <c r="T11" s="54">
        <v>43252</v>
      </c>
      <c r="U11" s="54">
        <v>43344</v>
      </c>
      <c r="V11" s="116" t="s">
        <v>106</v>
      </c>
      <c r="W11" s="116" t="s">
        <v>109</v>
      </c>
    </row>
    <row r="12" spans="2:23" ht="13.5" customHeight="1">
      <c r="B12" s="58" t="s">
        <v>93</v>
      </c>
      <c r="C12" s="48"/>
      <c r="D12" s="49"/>
      <c r="E12" s="49"/>
      <c r="F12" s="50"/>
      <c r="G12" s="64"/>
      <c r="H12" s="64"/>
      <c r="I12" s="64"/>
      <c r="J12" s="64"/>
      <c r="K12" s="64"/>
      <c r="L12" s="64"/>
      <c r="M12" s="65"/>
      <c r="N12" s="65"/>
      <c r="O12" s="65"/>
      <c r="P12" s="65"/>
      <c r="Q12" s="65"/>
      <c r="R12" s="65"/>
      <c r="S12" s="65"/>
      <c r="T12" s="65"/>
      <c r="U12" s="65"/>
      <c r="V12" s="65" t="s">
        <v>105</v>
      </c>
      <c r="W12" s="65"/>
    </row>
    <row r="13" spans="2:23" ht="13.5" customHeight="1">
      <c r="B13" s="44" t="s">
        <v>75</v>
      </c>
      <c r="C13" s="94">
        <v>912</v>
      </c>
      <c r="D13" s="94">
        <v>840</v>
      </c>
      <c r="E13" s="94">
        <v>704</v>
      </c>
      <c r="F13" s="94">
        <v>388</v>
      </c>
      <c r="G13" s="94">
        <v>794</v>
      </c>
      <c r="H13" s="94">
        <v>767</v>
      </c>
      <c r="I13" s="94">
        <v>677</v>
      </c>
      <c r="J13" s="94">
        <v>429</v>
      </c>
      <c r="K13" s="94">
        <v>268</v>
      </c>
      <c r="L13" s="94">
        <v>717</v>
      </c>
      <c r="M13" s="95">
        <v>715</v>
      </c>
      <c r="N13" s="95">
        <v>245</v>
      </c>
      <c r="O13" s="95">
        <v>949</v>
      </c>
      <c r="P13" s="95">
        <v>627</v>
      </c>
      <c r="Q13" s="95">
        <v>592</v>
      </c>
      <c r="R13" s="95">
        <v>418</v>
      </c>
      <c r="S13" s="95">
        <v>618</v>
      </c>
      <c r="T13" s="95">
        <v>400</v>
      </c>
      <c r="U13" s="95">
        <v>251</v>
      </c>
      <c r="V13" s="95">
        <v>222</v>
      </c>
      <c r="W13" s="95">
        <v>383</v>
      </c>
    </row>
    <row r="14" spans="2:23" ht="13.5" customHeight="1">
      <c r="B14" s="44" t="s">
        <v>76</v>
      </c>
      <c r="C14" s="67">
        <v>136</v>
      </c>
      <c r="D14" s="67">
        <v>143</v>
      </c>
      <c r="E14" s="67">
        <v>120</v>
      </c>
      <c r="F14" s="67">
        <v>168</v>
      </c>
      <c r="G14" s="67">
        <v>141</v>
      </c>
      <c r="H14" s="67">
        <v>181</v>
      </c>
      <c r="I14" s="67">
        <v>149</v>
      </c>
      <c r="J14" s="67">
        <v>153</v>
      </c>
      <c r="K14" s="67">
        <v>205</v>
      </c>
      <c r="L14" s="67">
        <v>168</v>
      </c>
      <c r="M14" s="96">
        <v>114</v>
      </c>
      <c r="N14" s="96">
        <v>126</v>
      </c>
      <c r="O14" s="96">
        <v>155</v>
      </c>
      <c r="P14" s="96">
        <v>113</v>
      </c>
      <c r="Q14" s="96">
        <v>115</v>
      </c>
      <c r="R14" s="96">
        <v>110</v>
      </c>
      <c r="S14" s="96">
        <v>111</v>
      </c>
      <c r="T14" s="96">
        <v>101</v>
      </c>
      <c r="U14" s="96">
        <v>64</v>
      </c>
      <c r="V14" s="96">
        <v>61</v>
      </c>
      <c r="W14" s="96">
        <v>96</v>
      </c>
    </row>
    <row r="15" spans="2:23" ht="13.5" customHeight="1">
      <c r="B15" s="16" t="s">
        <v>79</v>
      </c>
      <c r="C15" s="67">
        <v>47</v>
      </c>
      <c r="D15" s="67">
        <v>114</v>
      </c>
      <c r="E15" s="67">
        <v>69</v>
      </c>
      <c r="F15" s="67">
        <v>93</v>
      </c>
      <c r="G15" s="67">
        <v>66</v>
      </c>
      <c r="H15" s="67">
        <v>107</v>
      </c>
      <c r="I15" s="67">
        <v>100</v>
      </c>
      <c r="J15" s="67">
        <v>132</v>
      </c>
      <c r="K15" s="67">
        <v>141</v>
      </c>
      <c r="L15" s="67">
        <v>106</v>
      </c>
      <c r="M15" s="96">
        <v>116</v>
      </c>
      <c r="N15" s="96">
        <v>113</v>
      </c>
      <c r="O15" s="96">
        <v>65</v>
      </c>
      <c r="P15" s="96">
        <v>95</v>
      </c>
      <c r="Q15" s="96">
        <v>103</v>
      </c>
      <c r="R15" s="96">
        <v>98</v>
      </c>
      <c r="S15" s="96">
        <v>77</v>
      </c>
      <c r="T15" s="96">
        <v>137</v>
      </c>
      <c r="U15" s="96">
        <v>118</v>
      </c>
      <c r="V15" s="96">
        <v>99</v>
      </c>
      <c r="W15" s="96">
        <v>68</v>
      </c>
    </row>
    <row r="16" spans="2:23" ht="13.5" customHeight="1">
      <c r="B16" s="58" t="s">
        <v>94</v>
      </c>
      <c r="C16" s="66"/>
      <c r="D16" s="66"/>
      <c r="E16" s="66"/>
      <c r="F16" s="66"/>
      <c r="G16" s="66"/>
      <c r="H16" s="66"/>
      <c r="I16" s="66"/>
      <c r="J16" s="66"/>
      <c r="K16" s="66"/>
      <c r="L16" s="66"/>
      <c r="M16" s="65"/>
      <c r="N16" s="65"/>
      <c r="O16" s="65"/>
      <c r="P16" s="65"/>
      <c r="Q16" s="65"/>
      <c r="R16" s="65"/>
      <c r="S16" s="65"/>
      <c r="T16" s="65"/>
      <c r="U16" s="65"/>
      <c r="V16" s="65"/>
      <c r="W16" s="65" t="s">
        <v>105</v>
      </c>
    </row>
    <row r="17" spans="2:134" ht="13.5" customHeight="1">
      <c r="B17" s="44" t="s">
        <v>75</v>
      </c>
      <c r="C17" s="94">
        <v>1310</v>
      </c>
      <c r="D17" s="94">
        <v>1313</v>
      </c>
      <c r="E17" s="94">
        <v>974</v>
      </c>
      <c r="F17" s="94">
        <v>786</v>
      </c>
      <c r="G17" s="94">
        <v>1392</v>
      </c>
      <c r="H17" s="94">
        <v>1160</v>
      </c>
      <c r="I17" s="94">
        <v>1119</v>
      </c>
      <c r="J17" s="94">
        <v>890</v>
      </c>
      <c r="K17" s="94">
        <v>584</v>
      </c>
      <c r="L17" s="94">
        <v>1213</v>
      </c>
      <c r="M17" s="97">
        <v>1139</v>
      </c>
      <c r="N17" s="97">
        <v>542</v>
      </c>
      <c r="O17" s="97">
        <v>1454</v>
      </c>
      <c r="P17" s="97">
        <v>1317</v>
      </c>
      <c r="Q17" s="97">
        <v>1222</v>
      </c>
      <c r="R17" s="97">
        <v>1132</v>
      </c>
      <c r="S17" s="97">
        <v>1389</v>
      </c>
      <c r="T17" s="97">
        <v>953</v>
      </c>
      <c r="U17" s="97">
        <v>998</v>
      </c>
      <c r="V17" s="97">
        <v>758</v>
      </c>
      <c r="W17" s="119">
        <v>1336</v>
      </c>
    </row>
    <row r="18" spans="2:134" ht="13.5" customHeight="1">
      <c r="B18" s="44" t="s">
        <v>76</v>
      </c>
      <c r="C18" s="67" t="s">
        <v>81</v>
      </c>
      <c r="D18" s="67" t="s">
        <v>81</v>
      </c>
      <c r="E18" s="67" t="s">
        <v>81</v>
      </c>
      <c r="F18" s="67" t="s">
        <v>81</v>
      </c>
      <c r="G18" s="67" t="s">
        <v>81</v>
      </c>
      <c r="H18" s="67" t="s">
        <v>81</v>
      </c>
      <c r="I18" s="67" t="s">
        <v>81</v>
      </c>
      <c r="J18" s="67" t="s">
        <v>81</v>
      </c>
      <c r="K18" s="67">
        <v>29</v>
      </c>
      <c r="L18" s="67" t="s">
        <v>81</v>
      </c>
      <c r="M18" s="67" t="s">
        <v>81</v>
      </c>
      <c r="N18" s="96">
        <v>71</v>
      </c>
      <c r="O18" s="117" t="s">
        <v>81</v>
      </c>
      <c r="P18" s="67" t="s">
        <v>81</v>
      </c>
      <c r="Q18" s="117" t="s">
        <v>81</v>
      </c>
      <c r="R18" s="96">
        <v>41</v>
      </c>
      <c r="S18" s="117" t="s">
        <v>81</v>
      </c>
      <c r="T18" s="117" t="s">
        <v>81</v>
      </c>
      <c r="U18" s="117" t="s">
        <v>81</v>
      </c>
      <c r="V18" s="117" t="s">
        <v>81</v>
      </c>
      <c r="W18" s="117" t="s">
        <v>81</v>
      </c>
    </row>
    <row r="19" spans="2:134" ht="13.5" customHeight="1">
      <c r="B19" s="16" t="s">
        <v>79</v>
      </c>
      <c r="C19" s="67" t="s">
        <v>81</v>
      </c>
      <c r="D19" s="67" t="s">
        <v>81</v>
      </c>
      <c r="E19" s="67" t="s">
        <v>81</v>
      </c>
      <c r="F19" s="67" t="s">
        <v>81</v>
      </c>
      <c r="G19" s="67" t="s">
        <v>81</v>
      </c>
      <c r="H19" s="67" t="s">
        <v>81</v>
      </c>
      <c r="I19" s="67" t="s">
        <v>81</v>
      </c>
      <c r="J19" s="67" t="s">
        <v>81</v>
      </c>
      <c r="K19" s="67">
        <v>8</v>
      </c>
      <c r="L19" s="67" t="s">
        <v>81</v>
      </c>
      <c r="M19" s="117" t="s">
        <v>81</v>
      </c>
      <c r="N19" s="96">
        <v>8</v>
      </c>
      <c r="O19" s="117" t="s">
        <v>81</v>
      </c>
      <c r="P19" s="117" t="s">
        <v>81</v>
      </c>
      <c r="Q19" s="117" t="s">
        <v>81</v>
      </c>
      <c r="R19" s="96">
        <v>7</v>
      </c>
      <c r="S19" s="117" t="s">
        <v>81</v>
      </c>
      <c r="T19" s="117" t="s">
        <v>81</v>
      </c>
      <c r="U19" s="117" t="s">
        <v>81</v>
      </c>
      <c r="V19" s="117" t="s">
        <v>81</v>
      </c>
      <c r="W19" s="127" t="s">
        <v>81</v>
      </c>
    </row>
    <row r="20" spans="2:134" ht="13.5" customHeight="1">
      <c r="B20" s="15" t="s">
        <v>3</v>
      </c>
      <c r="C20" s="86">
        <v>2412</v>
      </c>
      <c r="D20" s="86">
        <v>2420</v>
      </c>
      <c r="E20" s="86">
        <v>1879</v>
      </c>
      <c r="F20" s="86">
        <v>1524</v>
      </c>
      <c r="G20" s="86">
        <v>2400</v>
      </c>
      <c r="H20" s="86">
        <v>2223</v>
      </c>
      <c r="I20" s="86">
        <v>2049</v>
      </c>
      <c r="J20" s="86">
        <v>1706</v>
      </c>
      <c r="K20" s="86">
        <v>1235</v>
      </c>
      <c r="L20" s="86">
        <v>2212</v>
      </c>
      <c r="M20" s="85">
        <v>2095</v>
      </c>
      <c r="N20" s="85">
        <v>1105</v>
      </c>
      <c r="O20" s="85">
        <v>2627</v>
      </c>
      <c r="P20" s="85">
        <v>2160</v>
      </c>
      <c r="Q20" s="85">
        <v>2037</v>
      </c>
      <c r="R20" s="85">
        <v>1806</v>
      </c>
      <c r="S20" s="85">
        <v>2204</v>
      </c>
      <c r="T20" s="85">
        <v>1601</v>
      </c>
      <c r="U20" s="85">
        <v>1437</v>
      </c>
      <c r="V20" s="85">
        <v>1232</v>
      </c>
      <c r="W20" s="118">
        <v>1887</v>
      </c>
    </row>
    <row r="21" spans="2:134">
      <c r="B21" s="33"/>
      <c r="C21" s="34"/>
      <c r="D21" s="34"/>
      <c r="E21" s="34"/>
      <c r="F21" s="34"/>
      <c r="G21" s="34"/>
      <c r="H21" s="34"/>
      <c r="I21" s="34"/>
      <c r="J21" s="34"/>
      <c r="K21" s="34"/>
      <c r="L21" s="34"/>
      <c r="N21" s="47"/>
      <c r="V21" s="47"/>
    </row>
    <row r="22" spans="2:134">
      <c r="B22" s="33"/>
      <c r="C22" s="34"/>
      <c r="D22" s="34"/>
      <c r="E22" s="34"/>
      <c r="F22" s="34"/>
      <c r="G22" s="34"/>
      <c r="H22" s="34"/>
      <c r="I22" s="34"/>
      <c r="J22" s="34"/>
      <c r="K22" s="34"/>
      <c r="L22" s="34"/>
      <c r="N22" s="47"/>
      <c r="V22" s="47"/>
    </row>
    <row r="23" spans="2:134" ht="63" customHeight="1">
      <c r="B23" s="53" t="s">
        <v>101</v>
      </c>
      <c r="C23" s="34"/>
      <c r="D23" s="34"/>
      <c r="E23" s="34"/>
      <c r="F23" s="34"/>
      <c r="G23" s="34"/>
      <c r="H23" s="34"/>
      <c r="I23" s="34"/>
      <c r="J23" s="34"/>
      <c r="K23" s="34"/>
      <c r="L23" s="34"/>
      <c r="N23" s="47"/>
      <c r="V23" s="47"/>
    </row>
    <row r="24" spans="2:134" ht="15">
      <c r="B24" s="24"/>
      <c r="C24" s="34"/>
      <c r="D24" s="34"/>
      <c r="E24" s="34"/>
      <c r="F24" s="34"/>
      <c r="G24" s="34"/>
      <c r="H24" s="34"/>
      <c r="I24" s="34"/>
      <c r="J24" s="34"/>
      <c r="K24" s="34"/>
      <c r="L24" s="34"/>
      <c r="N24" s="47"/>
      <c r="V24" s="47"/>
    </row>
    <row r="25" spans="2:134" ht="13.5" customHeight="1">
      <c r="B25" s="58"/>
      <c r="C25" s="17">
        <v>41699</v>
      </c>
      <c r="D25" s="18">
        <v>41791</v>
      </c>
      <c r="E25" s="19">
        <v>41883</v>
      </c>
      <c r="F25" s="21" t="s">
        <v>14</v>
      </c>
      <c r="G25" s="54">
        <v>42064</v>
      </c>
      <c r="H25" s="54">
        <v>42156</v>
      </c>
      <c r="I25" s="54">
        <v>42248</v>
      </c>
      <c r="J25" s="54">
        <v>42339</v>
      </c>
      <c r="K25" s="54">
        <v>42430</v>
      </c>
      <c r="L25" s="54">
        <v>42522</v>
      </c>
      <c r="M25" s="54">
        <v>42614</v>
      </c>
      <c r="N25" s="54">
        <v>42705</v>
      </c>
      <c r="O25" s="54">
        <v>42795</v>
      </c>
      <c r="P25" s="54">
        <v>42887</v>
      </c>
      <c r="Q25" s="54">
        <v>42979</v>
      </c>
      <c r="R25" s="54">
        <v>43070</v>
      </c>
      <c r="S25" s="54">
        <v>43160</v>
      </c>
      <c r="T25" s="54">
        <v>43252</v>
      </c>
      <c r="U25" s="54">
        <v>43344</v>
      </c>
      <c r="V25" s="116" t="s">
        <v>106</v>
      </c>
      <c r="W25" s="116" t="s">
        <v>109</v>
      </c>
    </row>
    <row r="26" spans="2:134" ht="25.5" customHeight="1">
      <c r="B26" s="16" t="s">
        <v>95</v>
      </c>
      <c r="C26" s="67">
        <v>2412</v>
      </c>
      <c r="D26" s="67">
        <v>2420</v>
      </c>
      <c r="E26" s="67">
        <v>1879</v>
      </c>
      <c r="F26" s="67">
        <v>1524</v>
      </c>
      <c r="G26" s="67">
        <v>2400</v>
      </c>
      <c r="H26" s="67">
        <v>2223</v>
      </c>
      <c r="I26" s="67">
        <v>2049</v>
      </c>
      <c r="J26" s="67">
        <v>1706</v>
      </c>
      <c r="K26" s="67">
        <v>1235</v>
      </c>
      <c r="L26" s="67">
        <v>2212</v>
      </c>
      <c r="M26" s="84">
        <v>2095</v>
      </c>
      <c r="N26" s="84">
        <v>1105</v>
      </c>
      <c r="O26" s="84">
        <v>2627</v>
      </c>
      <c r="P26" s="84">
        <v>2160</v>
      </c>
      <c r="Q26" s="84">
        <v>2037</v>
      </c>
      <c r="R26" s="84">
        <v>1806</v>
      </c>
      <c r="S26" s="84">
        <v>2204</v>
      </c>
      <c r="T26" s="84">
        <v>1601</v>
      </c>
      <c r="U26" s="84">
        <v>1437</v>
      </c>
      <c r="V26" s="84">
        <v>1232</v>
      </c>
      <c r="W26" s="84">
        <v>1887</v>
      </c>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row>
    <row r="27" spans="2:134" s="100" customFormat="1" ht="25.5">
      <c r="B27" s="101" t="s">
        <v>96</v>
      </c>
      <c r="C27" s="67">
        <v>214559</v>
      </c>
      <c r="D27" s="67">
        <v>211953</v>
      </c>
      <c r="E27" s="67">
        <v>212659</v>
      </c>
      <c r="F27" s="67">
        <v>215128</v>
      </c>
      <c r="G27" s="67">
        <v>202837</v>
      </c>
      <c r="H27" s="67">
        <v>203240</v>
      </c>
      <c r="I27" s="67">
        <v>205634</v>
      </c>
      <c r="J27" s="67">
        <v>208533</v>
      </c>
      <c r="K27" s="67">
        <v>199239</v>
      </c>
      <c r="L27" s="67">
        <v>201220</v>
      </c>
      <c r="M27" s="84">
        <v>205472</v>
      </c>
      <c r="N27" s="84">
        <v>208564</v>
      </c>
      <c r="O27" s="84">
        <v>198972</v>
      </c>
      <c r="P27" s="84">
        <v>196942</v>
      </c>
      <c r="Q27" s="84">
        <v>197951</v>
      </c>
      <c r="R27" s="84">
        <v>201874</v>
      </c>
      <c r="S27" s="84">
        <v>193987</v>
      </c>
      <c r="T27" s="84">
        <v>197925</v>
      </c>
      <c r="U27" s="84">
        <v>205922</v>
      </c>
      <c r="V27" s="84">
        <v>212866</v>
      </c>
      <c r="W27" s="84">
        <v>208071</v>
      </c>
      <c r="X27" s="109"/>
      <c r="Y27" s="109"/>
      <c r="Z27" s="109"/>
      <c r="AA27" s="110"/>
      <c r="AB27" s="111"/>
      <c r="AC27" s="111"/>
      <c r="AD27" s="112"/>
      <c r="AE27" s="113"/>
      <c r="AF27" s="112"/>
      <c r="AG27" s="112"/>
      <c r="AH27" s="112"/>
      <c r="AI27" s="112"/>
      <c r="AJ27" s="110"/>
      <c r="AK27" s="110"/>
      <c r="AL27" s="110"/>
      <c r="AM27" s="110"/>
      <c r="AN27" s="110"/>
      <c r="AO27" s="110"/>
      <c r="AP27" s="110"/>
      <c r="AQ27" s="110"/>
      <c r="AR27" s="112"/>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0"/>
      <c r="DV27" s="110"/>
      <c r="DW27" s="110"/>
      <c r="DX27" s="110"/>
      <c r="DY27" s="110"/>
      <c r="DZ27" s="110"/>
      <c r="EA27" s="110"/>
      <c r="EB27" s="110"/>
      <c r="EC27" s="110"/>
      <c r="ED27" s="110"/>
    </row>
    <row r="28" spans="2:134" ht="25.5">
      <c r="B28" s="16" t="s">
        <v>97</v>
      </c>
      <c r="C28" s="98">
        <f>C26/C27</f>
        <v>1.1241663132285293E-2</v>
      </c>
      <c r="D28" s="98">
        <f t="shared" ref="D28:O28" si="0">D26/D27</f>
        <v>1.141762560567673E-2</v>
      </c>
      <c r="E28" s="98">
        <f t="shared" si="0"/>
        <v>8.8357417273663471E-3</v>
      </c>
      <c r="F28" s="98">
        <f t="shared" si="0"/>
        <v>7.0841545498493922E-3</v>
      </c>
      <c r="G28" s="98">
        <f t="shared" si="0"/>
        <v>1.183216079906526E-2</v>
      </c>
      <c r="H28" s="98">
        <f t="shared" si="0"/>
        <v>1.0937807518205079E-2</v>
      </c>
      <c r="I28" s="98">
        <f t="shared" si="0"/>
        <v>9.9643055136796436E-3</v>
      </c>
      <c r="J28" s="98">
        <f t="shared" si="0"/>
        <v>8.1809593685411904E-3</v>
      </c>
      <c r="K28" s="98">
        <f t="shared" si="0"/>
        <v>6.1985856182775459E-3</v>
      </c>
      <c r="L28" s="98">
        <f t="shared" si="0"/>
        <v>1.0992943047410794E-2</v>
      </c>
      <c r="M28" s="98">
        <f t="shared" si="0"/>
        <v>1.0196036442921663E-2</v>
      </c>
      <c r="N28" s="98">
        <f t="shared" si="0"/>
        <v>5.2981339061391229E-3</v>
      </c>
      <c r="O28" s="98">
        <f t="shared" si="0"/>
        <v>1.3202862714351768E-2</v>
      </c>
      <c r="P28" s="99">
        <f t="shared" ref="P28" si="1">P26/P27</f>
        <v>1.096769607295549E-2</v>
      </c>
      <c r="Q28" s="99">
        <f>Q26/Q27</f>
        <v>1.0290425408308117E-2</v>
      </c>
      <c r="R28" s="98">
        <f t="shared" ref="R28:T28" si="2">R26/R27</f>
        <v>8.946174346374472E-3</v>
      </c>
      <c r="S28" s="99">
        <f t="shared" si="2"/>
        <v>1.1361586085665534E-2</v>
      </c>
      <c r="T28" s="98">
        <f t="shared" si="2"/>
        <v>8.0889225716811921E-3</v>
      </c>
      <c r="U28" s="99">
        <f>U26/U27</f>
        <v>6.9783704509474463E-3</v>
      </c>
      <c r="V28" s="99">
        <f>V26/V27</f>
        <v>5.7876786335065251E-3</v>
      </c>
      <c r="W28" s="99">
        <f>W26/W27</f>
        <v>9.0690197096183513E-3</v>
      </c>
    </row>
    <row r="32" spans="2:134" ht="14.25">
      <c r="B32" s="27"/>
    </row>
    <row r="34" spans="10:10">
      <c r="J34" s="5" t="s">
        <v>71</v>
      </c>
    </row>
  </sheetData>
  <pageMargins left="0.70866141732283472" right="0.70866141732283472" top="0.74803149606299213" bottom="0.74803149606299213" header="0.31496062992125984" footer="0.31496062992125984"/>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Summary - Sanctions by benefit</vt:lpstr>
      <vt:lpstr>Sanctions by region</vt:lpstr>
      <vt:lpstr>Time series - Sanctions</vt:lpstr>
      <vt:lpstr>Time series - Point-in-time</vt:lpstr>
      <vt:lpstr>'Contents and notes'!Print_Area</vt:lpstr>
      <vt:lpstr>'Sanctions by region'!Print_Area</vt:lpstr>
      <vt:lpstr>'Summary - Sanctions by benefit'!Print_Area</vt:lpstr>
      <vt:lpstr>'Time series - Point-in-time'!Print_Area</vt:lpstr>
      <vt:lpstr>'Time series - Sanctions'!Print_Area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Amanda Chen</cp:lastModifiedBy>
  <cp:lastPrinted>2018-07-15T22:18:36Z</cp:lastPrinted>
  <dcterms:created xsi:type="dcterms:W3CDTF">2015-03-23T02:21:14Z</dcterms:created>
  <dcterms:modified xsi:type="dcterms:W3CDTF">2019-04-17T02:27:59Z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