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
    </mc:Choice>
  </mc:AlternateContent>
  <xr:revisionPtr revIDLastSave="0" documentId="13_ncr:1_{B2A407DD-82E7-494A-AE58-90F973C0C68E}" xr6:coauthVersionLast="36" xr6:coauthVersionMax="36" xr10:uidLastSave="{00000000-0000-0000-0000-000000000000}"/>
  <bookViews>
    <workbookView xWindow="0" yWindow="15" windowWidth="14295" windowHeight="11025" xr2:uid="{00000000-000D-0000-FFFF-FFFF00000000}"/>
  </bookViews>
  <sheets>
    <sheet name="Contents and notes" sheetId="19" r:id="rId1"/>
    <sheet name="Summary - latest qtr" sheetId="21" r:id="rId2"/>
    <sheet name="Benefit type - over time" sheetId="17" r:id="rId3"/>
    <sheet name="Recipient chars - over time" sheetId="22" r:id="rId4"/>
    <sheet name="TA Breakdown - over time " sheetId="10" r:id="rId5"/>
    <sheet name="Overseas Pension - latest qtr" sheetId="20" r:id="rId6"/>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5" hidden="1">'Overseas Pension - latest qtr'!$B$6:$D$34</definedName>
    <definedName name="JS">#REF!</definedName>
    <definedName name="_xlnm.Print_Area" localSheetId="2">'Benefit type - over time'!$A$1:$W$7</definedName>
    <definedName name="_xlnm.Print_Area" localSheetId="0">'Contents and notes'!$A$1:$C$26</definedName>
    <definedName name="_xlnm.Print_Area" localSheetId="5">'Overseas Pension - latest qtr'!$A$1:$D$38</definedName>
    <definedName name="_xlnm.Print_Area" localSheetId="3">'Recipient chars - over time'!$A$1:$W$54</definedName>
    <definedName name="_xlnm.Print_Area" localSheetId="1">'Summary - latest qtr'!$A$1:$K$29</definedName>
    <definedName name="_xlnm.Print_Area" localSheetId="4">'TA Breakdown - over time '!$A$1:$J$159</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21" l="1"/>
  <c r="E11" i="21"/>
  <c r="F11" i="21"/>
  <c r="C11" i="21"/>
</calcChain>
</file>

<file path=xl/sharedStrings.xml><?xml version="1.0" encoding="utf-8"?>
<sst xmlns="http://schemas.openxmlformats.org/spreadsheetml/2006/main" count="428" uniqueCount="195">
  <si>
    <t>Total</t>
  </si>
  <si>
    <t xml:space="preserve">Number </t>
  </si>
  <si>
    <t>%</t>
  </si>
  <si>
    <t>Number</t>
  </si>
  <si>
    <t>Male</t>
  </si>
  <si>
    <t>Female</t>
  </si>
  <si>
    <t>NZ European</t>
  </si>
  <si>
    <t>Gender</t>
  </si>
  <si>
    <t>All other ethnicities</t>
  </si>
  <si>
    <t>Unspecified</t>
  </si>
  <si>
    <t>Age Group</t>
  </si>
  <si>
    <t>Benefit</t>
  </si>
  <si>
    <t>Contents</t>
  </si>
  <si>
    <t>Explanatory notes</t>
  </si>
  <si>
    <t>Ethnicity protocols</t>
  </si>
  <si>
    <t>Suppression</t>
  </si>
  <si>
    <t>Other notes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</si>
  <si>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</si>
  <si>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</si>
  <si>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Pacific peoples</t>
  </si>
  <si>
    <t>Recipient characteristic</t>
  </si>
  <si>
    <t>New Zealand Superannuation and Veteran's Pension</t>
  </si>
  <si>
    <t>Veteran's Pension</t>
  </si>
  <si>
    <t>New Zealand Superannuation</t>
  </si>
  <si>
    <t>Under 60 years</t>
  </si>
  <si>
    <t>60-64 years</t>
  </si>
  <si>
    <t>65-69 years</t>
  </si>
  <si>
    <t>70-74 years</t>
  </si>
  <si>
    <t>75-79 years</t>
  </si>
  <si>
    <t>80-84 years</t>
  </si>
  <si>
    <t>85-89 years</t>
  </si>
  <si>
    <t>90 years and over</t>
  </si>
  <si>
    <t>Country of overseas pension</t>
  </si>
  <si>
    <t>• Percentages may not add up to 100 percent due to rounding.</t>
  </si>
  <si>
    <t>Mar-15</t>
  </si>
  <si>
    <t>Jun-15</t>
  </si>
  <si>
    <t>Overseas pensions</t>
  </si>
  <si>
    <t>Timeseries by benefit type - last five years</t>
  </si>
  <si>
    <t>Accommodation Supplement</t>
  </si>
  <si>
    <t>Disability Allowance</t>
  </si>
  <si>
    <t>Temporary Additional Support/Special Benefit</t>
  </si>
  <si>
    <t>Receipt of additional support</t>
  </si>
  <si>
    <t>Recipient characteristics - last five years</t>
  </si>
  <si>
    <t>Summary table, benefit type by recipient characteristics - latest quarter</t>
  </si>
  <si>
    <t>Ashburton District</t>
  </si>
  <si>
    <t>Auckland City</t>
  </si>
  <si>
    <t>Buller District</t>
  </si>
  <si>
    <t>Carterton District</t>
  </si>
  <si>
    <t>Central Hawke's Bay District</t>
  </si>
  <si>
    <t>Central Otago District</t>
  </si>
  <si>
    <t>Christchurch City</t>
  </si>
  <si>
    <t>Clutha District</t>
  </si>
  <si>
    <t>Dunedin City</t>
  </si>
  <si>
    <t>Far North District</t>
  </si>
  <si>
    <t>Franklin District</t>
  </si>
  <si>
    <t>Gisborne District</t>
  </si>
  <si>
    <t>Gore District</t>
  </si>
  <si>
    <t>Grey District</t>
  </si>
  <si>
    <t>Hamilton City</t>
  </si>
  <si>
    <t>Hastings District</t>
  </si>
  <si>
    <t>Hauraki District</t>
  </si>
  <si>
    <t>Horowhenua District</t>
  </si>
  <si>
    <t>Hurunui District</t>
  </si>
  <si>
    <t>Invercargill City</t>
  </si>
  <si>
    <t>Kaikoura District</t>
  </si>
  <si>
    <t>Kaipara District</t>
  </si>
  <si>
    <t>Kapiti Coast District</t>
  </si>
  <si>
    <t>Kawerau District</t>
  </si>
  <si>
    <t>Lower Hutt City</t>
  </si>
  <si>
    <t>Mackenzie District</t>
  </si>
  <si>
    <t>Manawatu District</t>
  </si>
  <si>
    <t>Manukau City</t>
  </si>
  <si>
    <t>Marlborough District</t>
  </si>
  <si>
    <t>Masterton District</t>
  </si>
  <si>
    <t>Matamata-Piako District</t>
  </si>
  <si>
    <t>Napier City</t>
  </si>
  <si>
    <t>Nelson City</t>
  </si>
  <si>
    <t>New Plymouth District</t>
  </si>
  <si>
    <t>North Shore City</t>
  </si>
  <si>
    <t>Opotiki District</t>
  </si>
  <si>
    <t>Otorohanga District</t>
  </si>
  <si>
    <t>Palmerston North City</t>
  </si>
  <si>
    <t>Papakura District</t>
  </si>
  <si>
    <t>Porirua City</t>
  </si>
  <si>
    <t>Queenstown-Lakes District</t>
  </si>
  <si>
    <t>Rangitikei District</t>
  </si>
  <si>
    <t>Rodney District</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</si>
  <si>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</si>
  <si>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</si>
  <si>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</si>
  <si>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</si>
  <si>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</si>
  <si>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</si>
  <si>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</si>
  <si>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</si>
  <si>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</si>
  <si>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</si>
  <si>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Taupo District</t>
  </si>
  <si>
    <t>Thames-Coromandel District</t>
  </si>
  <si>
    <t>Timaru District</t>
  </si>
  <si>
    <t>Upper Hutt City</t>
  </si>
  <si>
    <t>Waikato District</t>
  </si>
  <si>
    <t>Waimakariri District</t>
  </si>
  <si>
    <t>Waimate District</t>
  </si>
  <si>
    <t>Waipa District</t>
  </si>
  <si>
    <t>Wairoa District</t>
  </si>
  <si>
    <t>Waitakere City</t>
  </si>
  <si>
    <t>Waitaki District</t>
  </si>
  <si>
    <t>Waitomo District</t>
  </si>
  <si>
    <t>Wellington City</t>
  </si>
  <si>
    <t>Western Bay Of Plenty District</t>
  </si>
  <si>
    <t>Westland District</t>
  </si>
  <si>
    <t>Whakatane District</t>
  </si>
  <si>
    <t>Whangarei District</t>
  </si>
  <si>
    <t>Other/Unknown</t>
  </si>
  <si>
    <t>Territorial authority</t>
  </si>
  <si>
    <t>New Zealand Superannuation and Veteran's Pension recipients by pension and recipient characteristics - latest quarter</t>
  </si>
  <si>
    <t>New Zealand Superannuation recipients by recipient characteristics - last five years</t>
  </si>
  <si>
    <t>Veteran's Pension recipients by recipient characteristics - last five years</t>
  </si>
  <si>
    <t>New Zealand Superannuation and Veteran's Pension recipients, by pension - last five years</t>
  </si>
  <si>
    <t>Territorial Authorities (TAs)</t>
  </si>
  <si>
    <t>Veteran's Pension recipients by Territorial Authority - last five quarters</t>
  </si>
  <si>
    <t>Overseas pension information - latest quarter</t>
  </si>
  <si>
    <t>1. This is a count of overseas pensions, not clients. A client may receive more than one overseas pension.</t>
  </si>
  <si>
    <r>
      <t>Number</t>
    </r>
    <r>
      <rPr>
        <b/>
        <vertAlign val="superscript"/>
        <sz val="10"/>
        <rFont val="Verdana"/>
        <family val="2"/>
      </rPr>
      <t>1</t>
    </r>
  </si>
  <si>
    <r>
      <t>Value</t>
    </r>
    <r>
      <rPr>
        <b/>
        <vertAlign val="superscript"/>
        <sz val="10"/>
        <rFont val="Verdana"/>
        <family val="2"/>
      </rPr>
      <t>2</t>
    </r>
  </si>
  <si>
    <t>Overseas pensions received by New Zealand Superannuation and Veteran's Pension recipients, by country of overseas pension - latest quarter</t>
  </si>
  <si>
    <t>Recipients by territorial authority - last five quarters</t>
  </si>
  <si>
    <t>Total recipients</t>
  </si>
  <si>
    <t>Ethnic Group</t>
  </si>
  <si>
    <t>2. Total annualised approximate value of overseas pensions (NZ dollars) as at the end of the quarter. Values have been rounded to the nearest dollar and may not sum to total shown.</t>
  </si>
  <si>
    <t/>
  </si>
  <si>
    <t>New Zealand Superannuation recipients by Territorial Authority - last five quarters</t>
  </si>
  <si>
    <t>S</t>
  </si>
  <si>
    <t>Mar-18</t>
  </si>
  <si>
    <t>Auckland Super City</t>
  </si>
  <si>
    <t>Whanganui District</t>
  </si>
  <si>
    <t xml:space="preserve">• From March 2018, Auckland Super City replaces Auckland City, Franklin District, Manukau City, North Shore City, Papakura District, Rodney District and Waitakere City. </t>
  </si>
  <si>
    <t>Tauranga District/Tauranga City</t>
  </si>
  <si>
    <t>• From March 2018, Tauranga District has been renamed to Tauranga City, and Wanganui District has been renamed to Whanganui District. The data for each of these two Territorial  Authorities is presented as a single series, respectively named "Tauranga District/Tauranga City" and "Whanganui District".</t>
  </si>
  <si>
    <t>Jun-18</t>
  </si>
  <si>
    <t>Sep-18</t>
  </si>
  <si>
    <t>Dec-17</t>
  </si>
  <si>
    <t>Sep-17</t>
  </si>
  <si>
    <t>Jun-17</t>
  </si>
  <si>
    <t>Mar-17</t>
  </si>
  <si>
    <t>Dec-16</t>
  </si>
  <si>
    <t>Sep-16</t>
  </si>
  <si>
    <t>Jun-16</t>
  </si>
  <si>
    <t>Mar-16</t>
  </si>
  <si>
    <t>Dec-15</t>
  </si>
  <si>
    <t>Sep-15</t>
  </si>
  <si>
    <t>Dec-14</t>
  </si>
  <si>
    <t>Dec-18</t>
  </si>
  <si>
    <t>Mar-19</t>
  </si>
  <si>
    <t>Jun-19</t>
  </si>
  <si>
    <t>1. United Kingdom</t>
  </si>
  <si>
    <t>2. Australia</t>
  </si>
  <si>
    <t>3. the Netherlands</t>
  </si>
  <si>
    <t>4. Canada</t>
  </si>
  <si>
    <t>5. United States of America</t>
  </si>
  <si>
    <t>6. Germany</t>
  </si>
  <si>
    <t>7. Switzerland</t>
  </si>
  <si>
    <t>10. Philippines</t>
  </si>
  <si>
    <t>11. Russian Federation</t>
  </si>
  <si>
    <t>12. Japan</t>
  </si>
  <si>
    <t>13. Denmark</t>
  </si>
  <si>
    <t>14. Guernsey</t>
  </si>
  <si>
    <t>29. Other countries</t>
  </si>
  <si>
    <t>Sep-19</t>
  </si>
  <si>
    <t>New Zealand Superannuation (NZS) is available to people who have reached the age of eligibility (currently 65 years) and who meet other eligibility criteria (e.g. residency). It may be paid to people who do not meet the eligibility criteria, but in a long-term relationship (i.e. married, in a de facto relationship, or in a civil union) to qualified recipients of NZS.  People receiving NZS while under the qualifying age of 65 years are called non-qualified partners. NZS is not income tested, except when a non-qualified partner is included in the payment.</t>
  </si>
  <si>
    <t>Veteran's Pension (VP) is available to New Zealand veterans who have recognised service (i.e. served in a war or other emergency in which New Zealand forces have served), and who have reached the qualifying age for New Zealand Superannuation. A veteran cannot receive Veteran's Pension and New Zealand Superannuation at the same time.  VP is not income tested except where a non-qualified spouse is receiving a VP or a qualified VP recipient is aged under 65.</t>
  </si>
  <si>
    <t xml:space="preserve">Some people receive a reduced rate of NZS or VP because they are also receiving overseas pensions while living in New Zealand. On the other hand, New Zealanders who are living overseas may be entitled to payment of NZS or VP.  </t>
  </si>
  <si>
    <t xml:space="preserve">In some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</si>
  <si>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From March 2018, the Ministry of Social Development started using the 2017 statistical areas for measuring Territorial Authorities (TAs), which recognises 67 Territorial Authorities, instead of the 73 TAs from the 2001 boundaries used prior to March 2018. Therefore, caution should be taken when comparing time periods prior to this change, and time periods after this change as the borders of some Territorial Authorities have been updated as a result.</t>
  </si>
  <si>
    <t>New Zealand has 67 TAs, made up by city and district councils, including Auckland Super City (an amalgamation of eight former councils), and the five unitary authorities (Gisborne, Marlborough, Tasman, Nelson City and in the Chatham Islands). Chatham Islands is not reported separately due to low numbers but included in the 'Other/Unknown' category, along with Area Outside Territorial Authorities and Unknown Territorial Authority.</t>
  </si>
  <si>
    <t>15. Fiji</t>
  </si>
  <si>
    <t>16. Sweden</t>
  </si>
  <si>
    <t>17. Jersey</t>
  </si>
  <si>
    <t>18. France</t>
  </si>
  <si>
    <t>19. Singapore</t>
  </si>
  <si>
    <t>20. Korea, Republic of</t>
  </si>
  <si>
    <t>21. Poland</t>
  </si>
  <si>
    <t>26. Macedonia, The Former Yugoslav Republic</t>
  </si>
  <si>
    <t>27. Bulgaria</t>
  </si>
  <si>
    <t>28. Belgium</t>
  </si>
  <si>
    <t>8. Taiwan</t>
  </si>
  <si>
    <t>9. Ireland</t>
  </si>
  <si>
    <t>December 2019</t>
  </si>
  <si>
    <t>Dec-19</t>
  </si>
  <si>
    <t>22. Romania</t>
  </si>
  <si>
    <t>23. Isle of Man</t>
  </si>
  <si>
    <t>24. Serbia</t>
  </si>
  <si>
    <t>25. Croatia</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</si>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</sst>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quot;$&quot;#,##0"/>
  </numFmts>
  <fonts count="65" x14ac:knownFonts="1">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u/>
      <sz val="10"/>
      <color theme="10"/>
      <name val="Verdana"/>
      <family val="2"/>
    </font>
    <font>
      <sz val="10"/>
      <name val="Verdana"/>
      <family val="2"/>
    </font>
    <font>
      <sz val="10"/>
      <color rgb="FFFF0000"/>
      <name val="Verdana"/>
      <family val="2"/>
    </font>
    <font>
      <b/>
      <sz val="11"/>
      <name val="Verdana"/>
      <family val="2"/>
    </font>
    <font>
      <u/>
      <sz val="11"/>
      <color rgb="FF0000FF"/>
      <name val="Arial Mäori"/>
      <family val="2"/>
    </font>
    <font>
      <b/>
      <sz val="12"/>
      <name val="Verdana"/>
      <family val="2"/>
    </font>
    <font>
      <sz val="11"/>
      <name val="Verdana"/>
      <family val="2"/>
    </font>
    <font>
      <b/>
      <sz val="10"/>
      <name val="Verdana"/>
      <family val="2"/>
    </font>
    <font>
      <u/>
      <sz val="10"/>
      <color theme="3" tint="0.39997558519241921"/>
      <name val="Verdana"/>
      <family val="2"/>
    </font>
    <font>
      <sz val="11"/>
      <color rgb="FF0066FF"/>
      <name val="Verdana"/>
      <family val="2"/>
    </font>
    <font>
      <sz val="11"/>
      <color rgb="FF0066FF"/>
      <name val="Arial Mäori"/>
      <family val="2"/>
    </font>
    <font>
      <b/>
      <sz val="11"/>
      <color rgb="FF0066FF"/>
      <name val="Verdana"/>
      <family val="2"/>
    </font>
    <font>
      <sz val="8"/>
      <color theme="1"/>
      <name val="Verdana"/>
      <family val="2"/>
    </font>
    <font>
      <sz val="11"/>
      <name val="Arial Mäori"/>
      <family val="2"/>
    </font>
    <font>
      <sz val="8"/>
      <name val="Verdana"/>
      <family val="2"/>
    </font>
    <font>
      <b/>
      <vertAlign val="superscript"/>
      <sz val="10"/>
      <name val="Verdana"/>
      <family val="2"/>
    </font>
    <font>
      <sz val="11"/>
      <color rgb="FFFF0000"/>
      <name val="Arial"/>
      <family val="2"/>
    </font>
    <font>
      <b/>
      <sz val="11"/>
      <color rgb="FFFF0000"/>
      <name val="Arial"/>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30">
    <xf numFmtId="0" fontId="0" fillId="0" borderId="0"/>
    <xf numFmtId="0" fontId="4" fillId="0" borderId="0" applyNumberFormat="0" applyFill="0" applyBorder="0" applyAlignment="0" applyProtection="0"/>
    <xf numFmtId="0" fontId="5" fillId="0" borderId="7" applyNumberFormat="0" applyFill="0" applyAlignment="0" applyProtection="0"/>
    <xf numFmtId="0" fontId="6" fillId="0" borderId="8" applyNumberFormat="0" applyFill="0" applyAlignment="0" applyProtection="0"/>
    <xf numFmtId="0" fontId="7" fillId="0" borderId="9"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0" applyNumberFormat="0" applyAlignment="0" applyProtection="0"/>
    <xf numFmtId="0" fontId="12" fillId="7" borderId="11" applyNumberFormat="0" applyAlignment="0" applyProtection="0"/>
    <xf numFmtId="0" fontId="13" fillId="7" borderId="10" applyNumberFormat="0" applyAlignment="0" applyProtection="0"/>
    <xf numFmtId="0" fontId="14" fillId="0" borderId="12" applyNumberFormat="0" applyFill="0" applyAlignment="0" applyProtection="0"/>
    <xf numFmtId="0" fontId="15" fillId="8" borderId="13" applyNumberFormat="0" applyAlignment="0" applyProtection="0"/>
    <xf numFmtId="0" fontId="16"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1"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0" fontId="24" fillId="0" borderId="0" applyNumberFormat="0" applyFill="0" applyBorder="0" applyAlignment="0" applyProtection="0"/>
    <xf numFmtId="0" fontId="26" fillId="0" borderId="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10" applyNumberFormat="0" applyAlignment="0" applyProtection="0"/>
    <xf numFmtId="0" fontId="34" fillId="7" borderId="11" applyNumberFormat="0" applyAlignment="0" applyProtection="0"/>
    <xf numFmtId="0" fontId="35" fillId="7" borderId="10" applyNumberFormat="0" applyAlignment="0" applyProtection="0"/>
    <xf numFmtId="0" fontId="36" fillId="0" borderId="12" applyNumberFormat="0" applyFill="0" applyAlignment="0" applyProtection="0"/>
    <xf numFmtId="0" fontId="37" fillId="8" borderId="13" applyNumberFormat="0" applyAlignment="0" applyProtection="0"/>
    <xf numFmtId="0" fontId="38" fillId="0" borderId="0" applyNumberFormat="0" applyFill="0" applyBorder="0" applyAlignment="0" applyProtection="0"/>
    <xf numFmtId="0" fontId="26" fillId="9" borderId="14" applyNumberFormat="0" applyFont="0" applyAlignment="0" applyProtection="0"/>
    <xf numFmtId="0" fontId="39" fillId="0" borderId="0" applyNumberFormat="0" applyFill="0" applyBorder="0" applyAlignment="0" applyProtection="0"/>
    <xf numFmtId="0" fontId="40" fillId="0" borderId="15" applyNumberFormat="0" applyFill="0" applyAlignment="0" applyProtection="0"/>
    <xf numFmtId="0" fontId="41"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41" fillId="33" borderId="0" applyNumberFormat="0" applyBorder="0" applyAlignment="0" applyProtection="0"/>
    <xf numFmtId="0" fontId="3" fillId="0" borderId="0"/>
    <xf numFmtId="0" fontId="5" fillId="0" borderId="7" applyNumberFormat="0" applyFill="0" applyAlignment="0" applyProtection="0"/>
    <xf numFmtId="0" fontId="6" fillId="0" borderId="8" applyNumberFormat="0" applyFill="0" applyAlignment="0" applyProtection="0"/>
    <xf numFmtId="0" fontId="7" fillId="0" borderId="9"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0" applyNumberFormat="0" applyAlignment="0" applyProtection="0"/>
    <xf numFmtId="0" fontId="12" fillId="7" borderId="11" applyNumberFormat="0" applyAlignment="0" applyProtection="0"/>
    <xf numFmtId="0" fontId="13" fillId="7" borderId="10" applyNumberFormat="0" applyAlignment="0" applyProtection="0"/>
    <xf numFmtId="0" fontId="14" fillId="0" borderId="12" applyNumberFormat="0" applyFill="0" applyAlignment="0" applyProtection="0"/>
    <xf numFmtId="0" fontId="15" fillId="8" borderId="13" applyNumberFormat="0" applyAlignment="0" applyProtection="0"/>
    <xf numFmtId="0" fontId="16"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1"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2" fillId="0" borderId="0" applyNumberFormat="0" applyFill="0" applyBorder="0" applyAlignment="0" applyProtection="0"/>
    <xf numFmtId="0" fontId="42" fillId="0" borderId="0" applyNumberFormat="0" applyFill="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6" fillId="0" borderId="0" applyFont="0" applyFill="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6" fillId="0" borderId="0"/>
    <xf numFmtId="0" fontId="26" fillId="9" borderId="14" applyNumberFormat="0" applyFont="0" applyAlignment="0" applyProtection="0"/>
    <xf numFmtId="0" fontId="26" fillId="11"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42"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4" applyNumberFormat="0" applyFont="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6"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4" applyNumberFormat="0" applyFont="0" applyAlignment="0" applyProtection="0"/>
  </cellStyleXfs>
  <cellXfs count="147">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5" fillId="2" borderId="0" xfId="0" applyFont="1" applyFill="1"/>
    <xf numFmtId="0" fontId="47" fillId="2" borderId="0" xfId="44" quotePrefix="1" applyFont="1" applyFill="1"/>
    <xf numFmtId="0" fontId="46" fillId="2" borderId="0" xfId="0" applyFont="1" applyFill="1"/>
    <xf numFmtId="0" fontId="0" fillId="2" borderId="0" xfId="0" applyFill="1"/>
    <xf numFmtId="0" fontId="49" fillId="2" borderId="18" xfId="0" applyFont="1" applyFill="1" applyBorder="1"/>
    <xf numFmtId="0" fontId="48" fillId="2" borderId="1" xfId="0" applyFont="1" applyFill="1" applyBorder="1" applyAlignment="1">
      <alignment vertical="top" wrapText="1"/>
    </xf>
    <xf numFmtId="0" fontId="52" fillId="2" borderId="0" xfId="0" applyFont="1" applyFill="1"/>
    <xf numFmtId="0" fontId="53" fillId="2" borderId="0" xfId="0" applyFont="1" applyFill="1"/>
    <xf numFmtId="0" fontId="16" fillId="2" borderId="0" xfId="0" applyFont="1" applyFill="1"/>
    <xf numFmtId="0" fontId="57" fillId="2" borderId="0" xfId="0" applyFont="1" applyFill="1"/>
    <xf numFmtId="0" fontId="58" fillId="2" borderId="0" xfId="0" applyFont="1" applyFill="1"/>
    <xf numFmtId="49" fontId="23" fillId="2" borderId="1" xfId="0" applyNumberFormat="1" applyFont="1" applyFill="1" applyBorder="1" applyAlignment="1">
      <alignment horizontal="left" vertical="top"/>
    </xf>
    <xf numFmtId="49" fontId="43" fillId="2" borderId="1" xfId="0" applyNumberFormat="1" applyFont="1" applyFill="1" applyBorder="1" applyAlignment="1">
      <alignment horizontal="left" vertical="top"/>
    </xf>
    <xf numFmtId="0" fontId="43" fillId="2" borderId="1" xfId="0" applyNumberFormat="1" applyFont="1" applyFill="1" applyBorder="1" applyAlignment="1">
      <alignment horizontal="left" vertical="top"/>
    </xf>
    <xf numFmtId="49" fontId="43" fillId="2" borderId="1" xfId="0" applyNumberFormat="1" applyFont="1" applyFill="1" applyBorder="1" applyAlignment="1">
      <alignment horizontal="center" vertical="top"/>
    </xf>
    <xf numFmtId="0" fontId="25" fillId="2" borderId="0" xfId="0" applyFont="1" applyFill="1" applyAlignment="1">
      <alignment vertical="top"/>
    </xf>
    <xf numFmtId="0" fontId="54" fillId="2" borderId="1" xfId="0" applyFont="1" applyFill="1" applyBorder="1" applyAlignment="1">
      <alignment vertical="top"/>
    </xf>
    <xf numFmtId="0" fontId="53" fillId="2" borderId="0" xfId="0" applyFont="1" applyFill="1" applyAlignment="1">
      <alignment vertical="top"/>
    </xf>
    <xf numFmtId="0" fontId="49" fillId="2" borderId="0" xfId="0" applyFont="1" applyFill="1" applyAlignment="1">
      <alignment vertical="top"/>
    </xf>
    <xf numFmtId="0" fontId="43" fillId="2" borderId="1" xfId="0" applyFont="1" applyFill="1" applyBorder="1" applyAlignment="1">
      <alignment vertical="top"/>
    </xf>
    <xf numFmtId="0" fontId="55" fillId="2" borderId="0" xfId="44" applyFont="1" applyFill="1"/>
    <xf numFmtId="0" fontId="55" fillId="2" borderId="0" xfId="0" applyFont="1" applyFill="1"/>
    <xf numFmtId="0" fontId="44" fillId="0" borderId="1" xfId="0" applyFont="1" applyBorder="1" applyAlignment="1">
      <alignment vertical="top" wrapText="1"/>
    </xf>
    <xf numFmtId="0" fontId="59" fillId="2" borderId="0" xfId="0" applyFont="1" applyFill="1"/>
    <xf numFmtId="0" fontId="43" fillId="2" borderId="1" xfId="0" applyFont="1" applyFill="1" applyBorder="1" applyAlignment="1">
      <alignment horizontal="left" vertical="top" wrapText="1"/>
    </xf>
    <xf numFmtId="0" fontId="43" fillId="2" borderId="1" xfId="0" applyFont="1" applyFill="1" applyBorder="1" applyAlignment="1">
      <alignment horizontal="left" vertical="top"/>
    </xf>
    <xf numFmtId="0" fontId="23" fillId="2" borderId="1" xfId="0" applyFont="1" applyFill="1" applyBorder="1" applyAlignment="1">
      <alignment horizontal="left" vertical="top" wrapText="1"/>
    </xf>
    <xf numFmtId="0" fontId="43" fillId="2" borderId="1" xfId="0" applyFont="1" applyFill="1" applyBorder="1" applyAlignment="1">
      <alignment horizontal="right" vertical="top" wrapText="1"/>
    </xf>
    <xf numFmtId="0" fontId="56" fillId="2" borderId="0" xfId="0" applyFont="1" applyFill="1" applyAlignment="1">
      <alignment wrapText="1"/>
    </xf>
    <xf numFmtId="0" fontId="60" fillId="2" borderId="0" xfId="0" applyFont="1" applyFill="1"/>
    <xf numFmtId="17" fontId="54" fillId="2" borderId="0" xfId="0" applyNumberFormat="1" applyFont="1" applyFill="1" applyBorder="1" applyAlignment="1">
      <alignment horizontal="center" vertical="top"/>
    </xf>
    <xf numFmtId="0" fontId="0" fillId="2" borderId="0" xfId="0" applyFill="1" applyBorder="1"/>
    <xf numFmtId="0" fontId="54" fillId="2" borderId="1" xfId="0" applyFont="1" applyFill="1" applyBorder="1" applyAlignment="1">
      <alignment horizontal="left" vertical="top" wrapText="1"/>
    </xf>
    <xf numFmtId="0" fontId="48" fillId="2" borderId="1" xfId="0" applyFont="1" applyFill="1" applyBorder="1" applyAlignment="1">
      <alignment horizontal="left" vertical="top" wrapText="1"/>
    </xf>
    <xf numFmtId="49" fontId="23" fillId="2" borderId="1" xfId="0" applyNumberFormat="1" applyFont="1" applyFill="1" applyBorder="1" applyAlignment="1">
      <alignment horizontal="left" vertical="top"/>
    </xf>
    <xf numFmtId="49" fontId="43" fillId="2" borderId="1" xfId="0" applyNumberFormat="1" applyFont="1" applyFill="1" applyBorder="1" applyAlignment="1">
      <alignment horizontal="left" vertical="top"/>
    </xf>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64" fillId="2" borderId="0" xfId="0" applyFont="1" applyFill="1"/>
    <xf numFmtId="0" fontId="63" fillId="2" borderId="0" xfId="0" applyFont="1" applyFill="1"/>
    <xf numFmtId="3" fontId="23" fillId="2" borderId="16" xfId="0" applyNumberFormat="1" applyFont="1" applyFill="1" applyBorder="1" applyAlignment="1">
      <alignment horizontal="right" vertical="top"/>
    </xf>
    <xf numFmtId="165" fontId="23" fillId="2" borderId="16" xfId="0" applyNumberFormat="1" applyFont="1" applyFill="1" applyBorder="1" applyAlignment="1">
      <alignment horizontal="right" vertical="top"/>
    </xf>
    <xf numFmtId="3" fontId="44" fillId="2" borderId="16" xfId="45" applyNumberFormat="1" applyFont="1" applyFill="1" applyBorder="1" applyAlignment="1">
      <alignment horizontal="right" vertical="top" wrapText="1"/>
    </xf>
    <xf numFmtId="166" fontId="23" fillId="2" borderId="16" xfId="0" applyNumberFormat="1" applyFont="1" applyFill="1" applyBorder="1" applyAlignment="1">
      <alignment horizontal="right" vertical="top"/>
    </xf>
    <xf numFmtId="165" fontId="44" fillId="2" borderId="16" xfId="45" applyNumberFormat="1" applyFont="1" applyFill="1" applyBorder="1" applyAlignment="1">
      <alignment horizontal="right" vertical="top" wrapText="1"/>
    </xf>
    <xf numFmtId="3" fontId="23" fillId="2" borderId="16" xfId="45" applyNumberFormat="1" applyFont="1" applyFill="1" applyBorder="1" applyAlignment="1">
      <alignment horizontal="right" vertical="top" wrapText="1"/>
    </xf>
    <xf numFmtId="0" fontId="43" fillId="2" borderId="16" xfId="0" applyFont="1" applyFill="1" applyBorder="1" applyAlignment="1">
      <alignment horizontal="left" vertical="top"/>
    </xf>
    <xf numFmtId="0" fontId="0" fillId="2" borderId="16" xfId="0" applyFill="1" applyBorder="1"/>
    <xf numFmtId="0" fontId="23" fillId="2" borderId="16" xfId="0" applyFont="1" applyFill="1" applyBorder="1" applyAlignment="1">
      <alignment horizontal="right" vertical="top" wrapText="1"/>
    </xf>
    <xf numFmtId="49" fontId="54" fillId="0" borderId="0" xfId="0" applyNumberFormat="1" applyFont="1" applyFill="1"/>
    <xf numFmtId="0" fontId="46" fillId="2" borderId="0" xfId="0" applyFont="1" applyFill="1" applyAlignment="1">
      <alignment wrapText="1"/>
    </xf>
    <xf numFmtId="3" fontId="44" fillId="35" borderId="20" xfId="45" applyNumberFormat="1" applyFont="1" applyFill="1" applyBorder="1" applyAlignment="1">
      <alignment horizontal="right" vertical="top" wrapText="1"/>
    </xf>
    <xf numFmtId="3" fontId="44" fillId="35" borderId="1" xfId="45" applyNumberFormat="1" applyFont="1" applyFill="1" applyBorder="1" applyAlignment="1">
      <alignment horizontal="right" vertical="top" wrapText="1"/>
    </xf>
    <xf numFmtId="3" fontId="23" fillId="35" borderId="20" xfId="45" applyNumberFormat="1" applyFont="1" applyFill="1" applyBorder="1" applyAlignment="1">
      <alignment horizontal="right" vertical="top" wrapText="1"/>
    </xf>
    <xf numFmtId="3" fontId="48" fillId="35" borderId="1" xfId="45" applyNumberFormat="1" applyFont="1" applyFill="1" applyBorder="1" applyAlignment="1">
      <alignment horizontal="right" vertical="top" wrapText="1"/>
    </xf>
    <xf numFmtId="3" fontId="23" fillId="35" borderId="1" xfId="45" applyNumberFormat="1" applyFont="1" applyFill="1" applyBorder="1" applyAlignment="1">
      <alignment horizontal="right" vertical="top" wrapText="1"/>
    </xf>
    <xf numFmtId="3" fontId="45" fillId="35" borderId="1" xfId="45" applyNumberFormat="1" applyFont="1" applyFill="1" applyBorder="1" applyAlignment="1">
      <alignment horizontal="right" vertical="top" wrapText="1"/>
    </xf>
    <xf numFmtId="3" fontId="23" fillId="35" borderId="16" xfId="0" applyNumberFormat="1" applyFont="1" applyFill="1" applyBorder="1" applyAlignment="1">
      <alignment vertical="top"/>
    </xf>
    <xf numFmtId="3" fontId="23" fillId="35" borderId="21" xfId="0" applyNumberFormat="1" applyFont="1" applyFill="1" applyBorder="1" applyAlignment="1">
      <alignment vertical="top"/>
    </xf>
    <xf numFmtId="3" fontId="23" fillId="35" borderId="1" xfId="0" applyNumberFormat="1" applyFont="1" applyFill="1" applyBorder="1" applyAlignment="1">
      <alignment vertical="top"/>
    </xf>
    <xf numFmtId="3" fontId="23" fillId="35" borderId="1" xfId="0" applyNumberFormat="1" applyFont="1" applyFill="1" applyBorder="1" applyAlignment="1">
      <alignment horizontal="right" vertical="top"/>
    </xf>
    <xf numFmtId="3" fontId="43" fillId="35" borderId="1" xfId="0" applyNumberFormat="1" applyFont="1" applyFill="1" applyBorder="1" applyAlignment="1">
      <alignment horizontal="right" vertical="top"/>
    </xf>
    <xf numFmtId="3" fontId="43" fillId="35" borderId="20" xfId="0" applyNumberFormat="1" applyFont="1" applyFill="1" applyBorder="1" applyAlignment="1">
      <alignment vertical="top"/>
    </xf>
    <xf numFmtId="3" fontId="43" fillId="35" borderId="1" xfId="0" applyNumberFormat="1" applyFont="1" applyFill="1" applyBorder="1" applyAlignment="1">
      <alignment vertical="top"/>
    </xf>
    <xf numFmtId="3" fontId="23" fillId="35" borderId="20" xfId="0" applyNumberFormat="1" applyFont="1" applyFill="1" applyBorder="1" applyAlignment="1">
      <alignment horizontal="right" vertical="top" wrapText="1"/>
    </xf>
    <xf numFmtId="3" fontId="23" fillId="35" borderId="1" xfId="0" applyNumberFormat="1" applyFont="1" applyFill="1" applyBorder="1" applyAlignment="1">
      <alignment horizontal="right" vertical="top" wrapText="1"/>
    </xf>
    <xf numFmtId="3" fontId="43" fillId="35" borderId="1" xfId="0" applyNumberFormat="1" applyFont="1" applyFill="1" applyBorder="1" applyAlignment="1">
      <alignment horizontal="right" vertical="top" wrapText="1"/>
    </xf>
    <xf numFmtId="0" fontId="23" fillId="35" borderId="20" xfId="0" applyFont="1" applyFill="1" applyBorder="1" applyAlignment="1">
      <alignment horizontal="right" vertical="top" wrapText="1"/>
    </xf>
    <xf numFmtId="0" fontId="23" fillId="35" borderId="1" xfId="0" applyFont="1" applyFill="1" applyBorder="1" applyAlignment="1">
      <alignment horizontal="right" vertical="top" wrapText="1"/>
    </xf>
    <xf numFmtId="0" fontId="49" fillId="2" borderId="25" xfId="0" applyFont="1" applyFill="1" applyBorder="1"/>
    <xf numFmtId="3" fontId="16" fillId="2" borderId="0" xfId="0" applyNumberFormat="1" applyFont="1" applyFill="1"/>
    <xf numFmtId="3" fontId="43" fillId="35" borderId="1" xfId="0" applyNumberFormat="1" applyFont="1" applyFill="1" applyBorder="1"/>
    <xf numFmtId="3" fontId="23" fillId="35" borderId="16" xfId="0" applyNumberFormat="1" applyFont="1" applyFill="1" applyBorder="1" applyAlignment="1">
      <alignment horizontal="right" vertical="top"/>
    </xf>
    <xf numFmtId="49" fontId="43" fillId="2" borderId="4" xfId="0" applyNumberFormat="1" applyFont="1" applyFill="1" applyBorder="1" applyAlignment="1">
      <alignment horizontal="center" vertical="top"/>
    </xf>
    <xf numFmtId="49" fontId="43" fillId="2" borderId="5" xfId="0" applyNumberFormat="1" applyFont="1" applyFill="1" applyBorder="1" applyAlignment="1">
      <alignment horizontal="center" vertical="top"/>
    </xf>
    <xf numFmtId="49" fontId="43" fillId="2" borderId="6" xfId="0" applyNumberFormat="1" applyFont="1" applyFill="1" applyBorder="1" applyAlignment="1">
      <alignment horizontal="center" vertical="top"/>
    </xf>
    <xf numFmtId="49" fontId="43" fillId="2" borderId="1" xfId="0" quotePrefix="1" applyNumberFormat="1" applyFont="1" applyFill="1" applyBorder="1" applyAlignment="1">
      <alignment horizontal="center" vertical="top"/>
    </xf>
    <xf numFmtId="49" fontId="54" fillId="2" borderId="1" xfId="0" applyNumberFormat="1" applyFont="1" applyFill="1" applyBorder="1" applyAlignment="1">
      <alignment horizontal="center" vertical="top"/>
    </xf>
    <xf numFmtId="49" fontId="54" fillId="2" borderId="1" xfId="0" quotePrefix="1" applyNumberFormat="1" applyFont="1" applyFill="1" applyBorder="1" applyAlignment="1">
      <alignment horizontal="center" vertical="top"/>
    </xf>
    <xf numFmtId="0" fontId="54" fillId="0" borderId="1" xfId="0" applyFont="1" applyFill="1" applyBorder="1" applyAlignment="1">
      <alignment vertical="center"/>
    </xf>
    <xf numFmtId="0" fontId="54" fillId="0" borderId="1" xfId="0" applyFont="1" applyFill="1" applyBorder="1" applyAlignment="1">
      <alignment horizontal="center" vertical="center" wrapText="1"/>
    </xf>
    <xf numFmtId="0" fontId="48" fillId="0" borderId="1" xfId="0" applyNumberFormat="1" applyFont="1" applyFill="1" applyBorder="1"/>
    <xf numFmtId="167" fontId="54" fillId="0" borderId="1" xfId="0" applyNumberFormat="1" applyFont="1" applyFill="1" applyBorder="1"/>
    <xf numFmtId="49" fontId="43" fillId="2" borderId="0" xfId="0" applyNumberFormat="1" applyFont="1" applyFill="1"/>
    <xf numFmtId="0" fontId="23" fillId="2" borderId="16" xfId="0" applyFont="1" applyFill="1" applyBorder="1"/>
    <xf numFmtId="0" fontId="50" fillId="2" borderId="17" xfId="0" applyFont="1" applyFill="1" applyBorder="1" applyAlignment="1">
      <alignment vertical="top"/>
    </xf>
    <xf numFmtId="0" fontId="48" fillId="2" borderId="24" xfId="0" applyFont="1" applyFill="1" applyBorder="1" applyAlignment="1">
      <alignment horizontal="left" vertical="top" indent="1"/>
    </xf>
    <xf numFmtId="166" fontId="23" fillId="35" borderId="20" xfId="0" applyNumberFormat="1" applyFont="1" applyFill="1" applyBorder="1" applyAlignment="1">
      <alignment horizontal="right" vertical="top"/>
    </xf>
    <xf numFmtId="165" fontId="44" fillId="35" borderId="20" xfId="45" applyNumberFormat="1" applyFont="1" applyFill="1" applyBorder="1" applyAlignment="1">
      <alignment horizontal="right" vertical="top" wrapText="1"/>
    </xf>
    <xf numFmtId="166" fontId="23" fillId="35" borderId="1" xfId="0" applyNumberFormat="1" applyFont="1" applyFill="1" applyBorder="1" applyAlignment="1">
      <alignment horizontal="right" vertical="top"/>
    </xf>
    <xf numFmtId="165" fontId="44" fillId="35" borderId="1" xfId="45" applyNumberFormat="1" applyFont="1" applyFill="1" applyBorder="1" applyAlignment="1">
      <alignment horizontal="right" vertical="top" wrapText="1"/>
    </xf>
    <xf numFmtId="165" fontId="23" fillId="35" borderId="20" xfId="45" applyNumberFormat="1" applyFont="1" applyFill="1" applyBorder="1" applyAlignment="1">
      <alignment horizontal="right" vertical="top" wrapText="1"/>
    </xf>
    <xf numFmtId="165" fontId="23" fillId="35" borderId="1" xfId="45" applyNumberFormat="1" applyFont="1" applyFill="1" applyBorder="1" applyAlignment="1">
      <alignment horizontal="right" vertical="top" wrapText="1"/>
    </xf>
    <xf numFmtId="165" fontId="45" fillId="35" borderId="1" xfId="45" applyNumberFormat="1" applyFont="1" applyFill="1" applyBorder="1" applyAlignment="1">
      <alignment horizontal="right" vertical="top" wrapText="1"/>
    </xf>
    <xf numFmtId="3" fontId="23" fillId="35" borderId="1" xfId="0" applyNumberFormat="1" applyFont="1" applyFill="1" applyBorder="1"/>
    <xf numFmtId="3" fontId="48" fillId="35" borderId="1" xfId="0" applyNumberFormat="1" applyFont="1" applyFill="1" applyBorder="1"/>
    <xf numFmtId="167" fontId="48" fillId="35" borderId="1" xfId="0" applyNumberFormat="1" applyFont="1" applyFill="1" applyBorder="1"/>
    <xf numFmtId="3" fontId="54" fillId="35" borderId="1" xfId="0" applyNumberFormat="1" applyFont="1" applyFill="1" applyBorder="1"/>
    <xf numFmtId="167" fontId="54" fillId="35" borderId="1" xfId="0" applyNumberFormat="1" applyFont="1" applyFill="1" applyBorder="1"/>
    <xf numFmtId="0" fontId="23" fillId="35" borderId="0" xfId="0" applyFont="1" applyFill="1"/>
    <xf numFmtId="3" fontId="44" fillId="0" borderId="1" xfId="45" applyNumberFormat="1" applyFont="1" applyFill="1" applyBorder="1" applyAlignment="1">
      <alignment horizontal="right" vertical="top" wrapText="1"/>
    </xf>
    <xf numFmtId="165" fontId="44" fillId="0" borderId="1" xfId="45" applyNumberFormat="1" applyFont="1" applyFill="1" applyBorder="1" applyAlignment="1">
      <alignment horizontal="right" vertical="top" wrapText="1"/>
    </xf>
    <xf numFmtId="3" fontId="44" fillId="0" borderId="20" xfId="45" applyNumberFormat="1" applyFont="1" applyFill="1" applyBorder="1" applyAlignment="1">
      <alignment horizontal="right" vertical="top" wrapText="1"/>
    </xf>
    <xf numFmtId="165" fontId="44" fillId="0" borderId="20" xfId="45" applyNumberFormat="1" applyFont="1" applyFill="1" applyBorder="1" applyAlignment="1">
      <alignment horizontal="right" vertical="top" wrapText="1"/>
    </xf>
    <xf numFmtId="166" fontId="23" fillId="0" borderId="20" xfId="0" applyNumberFormat="1" applyFont="1" applyFill="1" applyBorder="1" applyAlignment="1">
      <alignment horizontal="right" vertical="top"/>
    </xf>
    <xf numFmtId="3" fontId="45" fillId="0" borderId="1" xfId="45" applyNumberFormat="1" applyFont="1" applyFill="1" applyBorder="1" applyAlignment="1">
      <alignment horizontal="right" vertical="top" wrapText="1"/>
    </xf>
    <xf numFmtId="166" fontId="43" fillId="0" borderId="1" xfId="0" applyNumberFormat="1" applyFont="1" applyFill="1" applyBorder="1" applyAlignment="1">
      <alignment horizontal="right" vertical="top"/>
    </xf>
    <xf numFmtId="3" fontId="23" fillId="0" borderId="1" xfId="0" applyNumberFormat="1" applyFont="1" applyFill="1" applyBorder="1" applyAlignment="1">
      <alignment horizontal="right" vertical="top" wrapText="1"/>
    </xf>
    <xf numFmtId="3" fontId="43" fillId="0" borderId="1" xfId="0" applyNumberFormat="1" applyFont="1" applyFill="1" applyBorder="1" applyAlignment="1">
      <alignment vertical="top"/>
    </xf>
    <xf numFmtId="3" fontId="23" fillId="0" borderId="1" xfId="45" applyNumberFormat="1" applyFont="1" applyFill="1" applyBorder="1" applyAlignment="1">
      <alignment horizontal="right" vertical="top" wrapText="1"/>
    </xf>
    <xf numFmtId="3" fontId="43" fillId="0" borderId="1" xfId="0" applyNumberFormat="1" applyFont="1" applyFill="1" applyBorder="1"/>
    <xf numFmtId="0" fontId="23" fillId="2" borderId="0" xfId="0" applyFont="1" applyFill="1" applyBorder="1" applyAlignment="1">
      <alignment vertical="top" wrapText="1"/>
    </xf>
    <xf numFmtId="0" fontId="23" fillId="0" borderId="0" xfId="0" applyFont="1" applyFill="1" applyBorder="1" applyAlignment="1">
      <alignment vertical="top" wrapText="1"/>
    </xf>
    <xf numFmtId="166" fontId="23" fillId="0" borderId="1" xfId="0" applyNumberFormat="1" applyFont="1" applyFill="1" applyBorder="1" applyAlignment="1">
      <alignment horizontal="right" vertical="top"/>
    </xf>
    <xf numFmtId="0" fontId="23" fillId="0" borderId="16" xfId="0" applyFont="1" applyFill="1" applyBorder="1" applyAlignment="1">
      <alignment horizontal="right" vertical="top" wrapText="1"/>
    </xf>
    <xf numFmtId="3" fontId="23" fillId="0" borderId="20" xfId="0" applyNumberFormat="1" applyFont="1" applyFill="1" applyBorder="1" applyAlignment="1">
      <alignment horizontal="right" vertical="top" wrapText="1"/>
    </xf>
    <xf numFmtId="0" fontId="23" fillId="0" borderId="1" xfId="0" applyFont="1" applyFill="1" applyBorder="1" applyAlignment="1">
      <alignment horizontal="right" vertical="top" wrapText="1"/>
    </xf>
    <xf numFmtId="0" fontId="23" fillId="0" borderId="20" xfId="0" applyFont="1" applyFill="1" applyBorder="1" applyAlignment="1">
      <alignment horizontal="right" vertical="top" wrapText="1"/>
    </xf>
    <xf numFmtId="3" fontId="43" fillId="0" borderId="1" xfId="0" applyNumberFormat="1" applyFont="1" applyFill="1" applyBorder="1" applyAlignment="1">
      <alignment horizontal="right" vertical="top" wrapText="1"/>
    </xf>
    <xf numFmtId="165" fontId="23" fillId="0" borderId="1" xfId="45" applyNumberFormat="1" applyFont="1" applyFill="1" applyBorder="1" applyAlignment="1">
      <alignment horizontal="right" vertical="top" wrapText="1"/>
    </xf>
    <xf numFmtId="3" fontId="23" fillId="0" borderId="16" xfId="0" applyNumberFormat="1" applyFont="1" applyFill="1" applyBorder="1" applyAlignment="1">
      <alignment horizontal="right" vertical="top"/>
    </xf>
    <xf numFmtId="0" fontId="48" fillId="2" borderId="24" xfId="0" applyFont="1" applyFill="1" applyBorder="1" applyAlignment="1">
      <alignment horizontal="left" vertical="top" wrapText="1" indent="1"/>
    </xf>
    <xf numFmtId="0" fontId="48" fillId="2" borderId="25" xfId="0" applyFont="1" applyFill="1" applyBorder="1" applyAlignment="1">
      <alignment horizontal="left" vertical="top" wrapText="1" indent="1"/>
    </xf>
    <xf numFmtId="0" fontId="48" fillId="2" borderId="24" xfId="0" applyFont="1" applyFill="1" applyBorder="1" applyAlignment="1">
      <alignment horizontal="left" vertical="top" indent="1"/>
    </xf>
    <xf numFmtId="0" fontId="48" fillId="2" borderId="25" xfId="0" applyFont="1" applyFill="1" applyBorder="1" applyAlignment="1">
      <alignment horizontal="left" vertical="top" indent="1"/>
    </xf>
    <xf numFmtId="0" fontId="48" fillId="2" borderId="19" xfId="0" applyFont="1" applyFill="1" applyBorder="1" applyAlignment="1">
      <alignment horizontal="left" vertical="top" wrapText="1" indent="1"/>
    </xf>
    <xf numFmtId="0" fontId="48" fillId="2" borderId="23" xfId="0" applyFont="1" applyFill="1" applyBorder="1" applyAlignment="1">
      <alignment horizontal="left" vertical="top" wrapText="1" indent="1"/>
    </xf>
    <xf numFmtId="0" fontId="43" fillId="2" borderId="16" xfId="0" applyFont="1" applyFill="1" applyBorder="1" applyAlignment="1">
      <alignment horizontal="left" vertical="top" wrapText="1"/>
    </xf>
    <xf numFmtId="0" fontId="43" fillId="2" borderId="20" xfId="0" applyFont="1" applyFill="1" applyBorder="1" applyAlignment="1">
      <alignment horizontal="left" vertical="top" wrapText="1"/>
    </xf>
    <xf numFmtId="0" fontId="43" fillId="2" borderId="3" xfId="0" applyFont="1" applyFill="1" applyBorder="1" applyAlignment="1">
      <alignment horizontal="center" vertical="top" wrapText="1"/>
    </xf>
    <xf numFmtId="0" fontId="43" fillId="2" borderId="2" xfId="0" applyFont="1" applyFill="1" applyBorder="1" applyAlignment="1">
      <alignment horizontal="center" vertical="top" wrapText="1"/>
    </xf>
    <xf numFmtId="0" fontId="43" fillId="2" borderId="3" xfId="0" applyFont="1" applyFill="1" applyBorder="1" applyAlignment="1">
      <alignment horizontal="center" vertical="top"/>
    </xf>
    <xf numFmtId="0" fontId="43" fillId="2" borderId="2" xfId="0" applyFont="1" applyFill="1" applyBorder="1" applyAlignment="1">
      <alignment horizontal="center" vertical="top"/>
    </xf>
    <xf numFmtId="0" fontId="61" fillId="2" borderId="22" xfId="0" applyFont="1" applyFill="1" applyBorder="1" applyAlignment="1">
      <alignment horizontal="left" vertical="center" wrapText="1"/>
    </xf>
    <xf numFmtId="0" fontId="61" fillId="2" borderId="0" xfId="0" applyFont="1" applyFill="1" applyBorder="1" applyAlignment="1">
      <alignment horizontal="left" vertical="top" wrapText="1"/>
    </xf>
    <xf numFmtId="0" fontId="52" fillId="2" borderId="0" xfId="0" applyFont="1" applyFill="1" applyAlignment="1">
      <alignment horizontal="center" vertical="center" wrapText="1"/>
    </xf>
  </cellXfs>
  <cellStyles count="330">
    <cellStyle name="20% - Accent1" xfId="19" builtinId="30" customBuiltin="1"/>
    <cellStyle name="20% - Accent1 2" xfId="104" xr:uid="{00000000-0005-0000-0000-000001000000}"/>
    <cellStyle name="20% - Accent1 2 2" xfId="135" xr:uid="{00000000-0005-0000-0000-000002000000}"/>
    <cellStyle name="20% - Accent1 2 2 2" xfId="258" xr:uid="{00000000-0005-0000-0000-000003000000}"/>
    <cellStyle name="20% - Accent1 2 3" xfId="153" xr:uid="{00000000-0005-0000-0000-000004000000}"/>
    <cellStyle name="20% - Accent1 3" xfId="63" xr:uid="{00000000-0005-0000-0000-000005000000}"/>
    <cellStyle name="20% - Accent1 3 2" xfId="186" xr:uid="{00000000-0005-0000-0000-000006000000}"/>
    <cellStyle name="20% - Accent1 3 3" xfId="170" xr:uid="{00000000-0005-0000-0000-000007000000}"/>
    <cellStyle name="20% - Accent1 4" xfId="202" xr:uid="{00000000-0005-0000-0000-000008000000}"/>
    <cellStyle name="20% - Accent1 4 2" xfId="275" xr:uid="{00000000-0005-0000-0000-000009000000}"/>
    <cellStyle name="20% - Accent1 5" xfId="216" xr:uid="{00000000-0005-0000-0000-00000A000000}"/>
    <cellStyle name="20% - Accent1 5 2" xfId="289" xr:uid="{00000000-0005-0000-0000-00000B000000}"/>
    <cellStyle name="20% - Accent1 6" xfId="230" xr:uid="{00000000-0005-0000-0000-00000C000000}"/>
    <cellStyle name="20% - Accent1 6 2" xfId="303" xr:uid="{00000000-0005-0000-0000-00000D000000}"/>
    <cellStyle name="20% - Accent1 7" xfId="243" xr:uid="{00000000-0005-0000-0000-00000E000000}"/>
    <cellStyle name="20% - Accent1 8" xfId="317" xr:uid="{00000000-0005-0000-0000-00000F000000}"/>
    <cellStyle name="20% - Accent2" xfId="23" builtinId="34" customBuiltin="1"/>
    <cellStyle name="20% - Accent2 2" xfId="108" xr:uid="{00000000-0005-0000-0000-000011000000}"/>
    <cellStyle name="20% - Accent2 2 2" xfId="137" xr:uid="{00000000-0005-0000-0000-000012000000}"/>
    <cellStyle name="20% - Accent2 2 2 2" xfId="260" xr:uid="{00000000-0005-0000-0000-000013000000}"/>
    <cellStyle name="20% - Accent2 2 3" xfId="155" xr:uid="{00000000-0005-0000-0000-000014000000}"/>
    <cellStyle name="20% - Accent2 3" xfId="67" xr:uid="{00000000-0005-0000-0000-000015000000}"/>
    <cellStyle name="20% - Accent2 3 2" xfId="188" xr:uid="{00000000-0005-0000-0000-000016000000}"/>
    <cellStyle name="20% - Accent2 3 3" xfId="172" xr:uid="{00000000-0005-0000-0000-000017000000}"/>
    <cellStyle name="20% - Accent2 4" xfId="204" xr:uid="{00000000-0005-0000-0000-000018000000}"/>
    <cellStyle name="20% - Accent2 4 2" xfId="277" xr:uid="{00000000-0005-0000-0000-000019000000}"/>
    <cellStyle name="20% - Accent2 5" xfId="218" xr:uid="{00000000-0005-0000-0000-00001A000000}"/>
    <cellStyle name="20% - Accent2 5 2" xfId="291" xr:uid="{00000000-0005-0000-0000-00001B000000}"/>
    <cellStyle name="20% - Accent2 6" xfId="232" xr:uid="{00000000-0005-0000-0000-00001C000000}"/>
    <cellStyle name="20% - Accent2 6 2" xfId="305" xr:uid="{00000000-0005-0000-0000-00001D000000}"/>
    <cellStyle name="20% - Accent2 7" xfId="244" xr:uid="{00000000-0005-0000-0000-00001E000000}"/>
    <cellStyle name="20% - Accent2 8" xfId="318" xr:uid="{00000000-0005-0000-0000-00001F000000}"/>
    <cellStyle name="20% - Accent3" xfId="27" builtinId="38" customBuiltin="1"/>
    <cellStyle name="20% - Accent3 2" xfId="112" xr:uid="{00000000-0005-0000-0000-000021000000}"/>
    <cellStyle name="20% - Accent3 2 2" xfId="139" xr:uid="{00000000-0005-0000-0000-000022000000}"/>
    <cellStyle name="20% - Accent3 2 2 2" xfId="262" xr:uid="{00000000-0005-0000-0000-000023000000}"/>
    <cellStyle name="20% - Accent3 2 3" xfId="157" xr:uid="{00000000-0005-0000-0000-000024000000}"/>
    <cellStyle name="20% - Accent3 3" xfId="71" xr:uid="{00000000-0005-0000-0000-000025000000}"/>
    <cellStyle name="20% - Accent3 3 2" xfId="190" xr:uid="{00000000-0005-0000-0000-000026000000}"/>
    <cellStyle name="20% - Accent3 3 3" xfId="174" xr:uid="{00000000-0005-0000-0000-000027000000}"/>
    <cellStyle name="20% - Accent3 4" xfId="206" xr:uid="{00000000-0005-0000-0000-000028000000}"/>
    <cellStyle name="20% - Accent3 4 2" xfId="279" xr:uid="{00000000-0005-0000-0000-000029000000}"/>
    <cellStyle name="20% - Accent3 5" xfId="220" xr:uid="{00000000-0005-0000-0000-00002A000000}"/>
    <cellStyle name="20% - Accent3 5 2" xfId="293" xr:uid="{00000000-0005-0000-0000-00002B000000}"/>
    <cellStyle name="20% - Accent3 6" xfId="234" xr:uid="{00000000-0005-0000-0000-00002C000000}"/>
    <cellStyle name="20% - Accent3 6 2" xfId="307" xr:uid="{00000000-0005-0000-0000-00002D000000}"/>
    <cellStyle name="20% - Accent3 7" xfId="245" xr:uid="{00000000-0005-0000-0000-00002E000000}"/>
    <cellStyle name="20% - Accent3 8" xfId="319" xr:uid="{00000000-0005-0000-0000-00002F000000}"/>
    <cellStyle name="20% - Accent4" xfId="31" builtinId="42" customBuiltin="1"/>
    <cellStyle name="20% - Accent4 2" xfId="116" xr:uid="{00000000-0005-0000-0000-000031000000}"/>
    <cellStyle name="20% - Accent4 2 2" xfId="141" xr:uid="{00000000-0005-0000-0000-000032000000}"/>
    <cellStyle name="20% - Accent4 2 2 2" xfId="264" xr:uid="{00000000-0005-0000-0000-000033000000}"/>
    <cellStyle name="20% - Accent4 2 3" xfId="159" xr:uid="{00000000-0005-0000-0000-000034000000}"/>
    <cellStyle name="20% - Accent4 3" xfId="75" xr:uid="{00000000-0005-0000-0000-000035000000}"/>
    <cellStyle name="20% - Accent4 3 2" xfId="192" xr:uid="{00000000-0005-0000-0000-000036000000}"/>
    <cellStyle name="20% - Accent4 3 3" xfId="176" xr:uid="{00000000-0005-0000-0000-000037000000}"/>
    <cellStyle name="20% - Accent4 4" xfId="208" xr:uid="{00000000-0005-0000-0000-000038000000}"/>
    <cellStyle name="20% - Accent4 4 2" xfId="281" xr:uid="{00000000-0005-0000-0000-000039000000}"/>
    <cellStyle name="20% - Accent4 5" xfId="222" xr:uid="{00000000-0005-0000-0000-00003A000000}"/>
    <cellStyle name="20% - Accent4 5 2" xfId="295" xr:uid="{00000000-0005-0000-0000-00003B000000}"/>
    <cellStyle name="20% - Accent4 6" xfId="236" xr:uid="{00000000-0005-0000-0000-00003C000000}"/>
    <cellStyle name="20% - Accent4 6 2" xfId="309" xr:uid="{00000000-0005-0000-0000-00003D000000}"/>
    <cellStyle name="20% - Accent4 7" xfId="246" xr:uid="{00000000-0005-0000-0000-00003E000000}"/>
    <cellStyle name="20% - Accent4 8" xfId="320" xr:uid="{00000000-0005-0000-0000-00003F000000}"/>
    <cellStyle name="20% - Accent5" xfId="35" builtinId="46" customBuiltin="1"/>
    <cellStyle name="20% - Accent5 2" xfId="120" xr:uid="{00000000-0005-0000-0000-000041000000}"/>
    <cellStyle name="20% - Accent5 2 2" xfId="143" xr:uid="{00000000-0005-0000-0000-000042000000}"/>
    <cellStyle name="20% - Accent5 2 2 2" xfId="266" xr:uid="{00000000-0005-0000-0000-000043000000}"/>
    <cellStyle name="20% - Accent5 2 3" xfId="161" xr:uid="{00000000-0005-0000-0000-000044000000}"/>
    <cellStyle name="20% - Accent5 3" xfId="79" xr:uid="{00000000-0005-0000-0000-000045000000}"/>
    <cellStyle name="20% - Accent5 3 2" xfId="194" xr:uid="{00000000-0005-0000-0000-000046000000}"/>
    <cellStyle name="20% - Accent5 3 3" xfId="178" xr:uid="{00000000-0005-0000-0000-000047000000}"/>
    <cellStyle name="20% - Accent5 4" xfId="210" xr:uid="{00000000-0005-0000-0000-000048000000}"/>
    <cellStyle name="20% - Accent5 4 2" xfId="283" xr:uid="{00000000-0005-0000-0000-000049000000}"/>
    <cellStyle name="20% - Accent5 5" xfId="224" xr:uid="{00000000-0005-0000-0000-00004A000000}"/>
    <cellStyle name="20% - Accent5 5 2" xfId="297" xr:uid="{00000000-0005-0000-0000-00004B000000}"/>
    <cellStyle name="20% - Accent5 6" xfId="238" xr:uid="{00000000-0005-0000-0000-00004C000000}"/>
    <cellStyle name="20% - Accent5 6 2" xfId="311" xr:uid="{00000000-0005-0000-0000-00004D000000}"/>
    <cellStyle name="20% - Accent5 7" xfId="247" xr:uid="{00000000-0005-0000-0000-00004E000000}"/>
    <cellStyle name="20% - Accent5 8" xfId="321" xr:uid="{00000000-0005-0000-0000-00004F000000}"/>
    <cellStyle name="20% - Accent6" xfId="39" builtinId="50" customBuiltin="1"/>
    <cellStyle name="20% - Accent6 2" xfId="124" xr:uid="{00000000-0005-0000-0000-000051000000}"/>
    <cellStyle name="20% - Accent6 2 2" xfId="145" xr:uid="{00000000-0005-0000-0000-000052000000}"/>
    <cellStyle name="20% - Accent6 2 2 2" xfId="268" xr:uid="{00000000-0005-0000-0000-000053000000}"/>
    <cellStyle name="20% - Accent6 2 3" xfId="163" xr:uid="{00000000-0005-0000-0000-000054000000}"/>
    <cellStyle name="20% - Accent6 3" xfId="83" xr:uid="{00000000-0005-0000-0000-000055000000}"/>
    <cellStyle name="20% - Accent6 3 2" xfId="196" xr:uid="{00000000-0005-0000-0000-000056000000}"/>
    <cellStyle name="20% - Accent6 3 3" xfId="180" xr:uid="{00000000-0005-0000-0000-000057000000}"/>
    <cellStyle name="20% - Accent6 4" xfId="212" xr:uid="{00000000-0005-0000-0000-000058000000}"/>
    <cellStyle name="20% - Accent6 4 2" xfId="285" xr:uid="{00000000-0005-0000-0000-000059000000}"/>
    <cellStyle name="20% - Accent6 5" xfId="226" xr:uid="{00000000-0005-0000-0000-00005A000000}"/>
    <cellStyle name="20% - Accent6 5 2" xfId="299" xr:uid="{00000000-0005-0000-0000-00005B000000}"/>
    <cellStyle name="20% - Accent6 6" xfId="240" xr:uid="{00000000-0005-0000-0000-00005C000000}"/>
    <cellStyle name="20% - Accent6 6 2" xfId="313" xr:uid="{00000000-0005-0000-0000-00005D000000}"/>
    <cellStyle name="20% - Accent6 7" xfId="248" xr:uid="{00000000-0005-0000-0000-00005E000000}"/>
    <cellStyle name="20% - Accent6 8" xfId="322" xr:uid="{00000000-0005-0000-0000-00005F000000}"/>
    <cellStyle name="40% - Accent1" xfId="20" builtinId="31" customBuiltin="1"/>
    <cellStyle name="40% - Accent1 2" xfId="105" xr:uid="{00000000-0005-0000-0000-000061000000}"/>
    <cellStyle name="40% - Accent1 2 2" xfId="136" xr:uid="{00000000-0005-0000-0000-000062000000}"/>
    <cellStyle name="40% - Accent1 2 2 2" xfId="259" xr:uid="{00000000-0005-0000-0000-000063000000}"/>
    <cellStyle name="40% - Accent1 2 3" xfId="154" xr:uid="{00000000-0005-0000-0000-000064000000}"/>
    <cellStyle name="40% - Accent1 3" xfId="64" xr:uid="{00000000-0005-0000-0000-000065000000}"/>
    <cellStyle name="40% - Accent1 3 2" xfId="187" xr:uid="{00000000-0005-0000-0000-000066000000}"/>
    <cellStyle name="40% - Accent1 3 3" xfId="171" xr:uid="{00000000-0005-0000-0000-000067000000}"/>
    <cellStyle name="40% - Accent1 4" xfId="203" xr:uid="{00000000-0005-0000-0000-000068000000}"/>
    <cellStyle name="40% - Accent1 4 2" xfId="276" xr:uid="{00000000-0005-0000-0000-000069000000}"/>
    <cellStyle name="40% - Accent1 5" xfId="217" xr:uid="{00000000-0005-0000-0000-00006A000000}"/>
    <cellStyle name="40% - Accent1 5 2" xfId="290" xr:uid="{00000000-0005-0000-0000-00006B000000}"/>
    <cellStyle name="40% - Accent1 6" xfId="231" xr:uid="{00000000-0005-0000-0000-00006C000000}"/>
    <cellStyle name="40% - Accent1 6 2" xfId="304" xr:uid="{00000000-0005-0000-0000-00006D000000}"/>
    <cellStyle name="40% - Accent1 7" xfId="249" xr:uid="{00000000-0005-0000-0000-00006E000000}"/>
    <cellStyle name="40% - Accent1 8" xfId="323" xr:uid="{00000000-0005-0000-0000-00006F000000}"/>
    <cellStyle name="40% - Accent2" xfId="24" builtinId="35" customBuiltin="1"/>
    <cellStyle name="40% - Accent2 2" xfId="109" xr:uid="{00000000-0005-0000-0000-000071000000}"/>
    <cellStyle name="40% - Accent2 2 2" xfId="138" xr:uid="{00000000-0005-0000-0000-000072000000}"/>
    <cellStyle name="40% - Accent2 2 2 2" xfId="261" xr:uid="{00000000-0005-0000-0000-000073000000}"/>
    <cellStyle name="40% - Accent2 2 3" xfId="156" xr:uid="{00000000-0005-0000-0000-000074000000}"/>
    <cellStyle name="40% - Accent2 3" xfId="68" xr:uid="{00000000-0005-0000-0000-000075000000}"/>
    <cellStyle name="40% - Accent2 3 2" xfId="189" xr:uid="{00000000-0005-0000-0000-000076000000}"/>
    <cellStyle name="40% - Accent2 3 3" xfId="173" xr:uid="{00000000-0005-0000-0000-000077000000}"/>
    <cellStyle name="40% - Accent2 4" xfId="205" xr:uid="{00000000-0005-0000-0000-000078000000}"/>
    <cellStyle name="40% - Accent2 4 2" xfId="278" xr:uid="{00000000-0005-0000-0000-000079000000}"/>
    <cellStyle name="40% - Accent2 5" xfId="219" xr:uid="{00000000-0005-0000-0000-00007A000000}"/>
    <cellStyle name="40% - Accent2 5 2" xfId="292" xr:uid="{00000000-0005-0000-0000-00007B000000}"/>
    <cellStyle name="40% - Accent2 6" xfId="233" xr:uid="{00000000-0005-0000-0000-00007C000000}"/>
    <cellStyle name="40% - Accent2 6 2" xfId="306" xr:uid="{00000000-0005-0000-0000-00007D000000}"/>
    <cellStyle name="40% - Accent2 7" xfId="250" xr:uid="{00000000-0005-0000-0000-00007E000000}"/>
    <cellStyle name="40% - Accent2 8" xfId="324" xr:uid="{00000000-0005-0000-0000-00007F000000}"/>
    <cellStyle name="40% - Accent3" xfId="28" builtinId="39" customBuiltin="1"/>
    <cellStyle name="40% - Accent3 2" xfId="113" xr:uid="{00000000-0005-0000-0000-000081000000}"/>
    <cellStyle name="40% - Accent3 2 2" xfId="140" xr:uid="{00000000-0005-0000-0000-000082000000}"/>
    <cellStyle name="40% - Accent3 2 2 2" xfId="263" xr:uid="{00000000-0005-0000-0000-000083000000}"/>
    <cellStyle name="40% - Accent3 2 3" xfId="158" xr:uid="{00000000-0005-0000-0000-000084000000}"/>
    <cellStyle name="40% - Accent3 3" xfId="72" xr:uid="{00000000-0005-0000-0000-000085000000}"/>
    <cellStyle name="40% - Accent3 3 2" xfId="191" xr:uid="{00000000-0005-0000-0000-000086000000}"/>
    <cellStyle name="40% - Accent3 3 3" xfId="175" xr:uid="{00000000-0005-0000-0000-000087000000}"/>
    <cellStyle name="40% - Accent3 4" xfId="207" xr:uid="{00000000-0005-0000-0000-000088000000}"/>
    <cellStyle name="40% - Accent3 4 2" xfId="280" xr:uid="{00000000-0005-0000-0000-000089000000}"/>
    <cellStyle name="40% - Accent3 5" xfId="221" xr:uid="{00000000-0005-0000-0000-00008A000000}"/>
    <cellStyle name="40% - Accent3 5 2" xfId="294" xr:uid="{00000000-0005-0000-0000-00008B000000}"/>
    <cellStyle name="40% - Accent3 6" xfId="235" xr:uid="{00000000-0005-0000-0000-00008C000000}"/>
    <cellStyle name="40% - Accent3 6 2" xfId="308" xr:uid="{00000000-0005-0000-0000-00008D000000}"/>
    <cellStyle name="40% - Accent3 7" xfId="251" xr:uid="{00000000-0005-0000-0000-00008E000000}"/>
    <cellStyle name="40% - Accent3 8" xfId="325" xr:uid="{00000000-0005-0000-0000-00008F000000}"/>
    <cellStyle name="40% - Accent4" xfId="32" builtinId="43" customBuiltin="1"/>
    <cellStyle name="40% - Accent4 2" xfId="117" xr:uid="{00000000-0005-0000-0000-000091000000}"/>
    <cellStyle name="40% - Accent4 2 2" xfId="142" xr:uid="{00000000-0005-0000-0000-000092000000}"/>
    <cellStyle name="40% - Accent4 2 2 2" xfId="265" xr:uid="{00000000-0005-0000-0000-000093000000}"/>
    <cellStyle name="40% - Accent4 2 3" xfId="160" xr:uid="{00000000-0005-0000-0000-000094000000}"/>
    <cellStyle name="40% - Accent4 3" xfId="76" xr:uid="{00000000-0005-0000-0000-000095000000}"/>
    <cellStyle name="40% - Accent4 3 2" xfId="193" xr:uid="{00000000-0005-0000-0000-000096000000}"/>
    <cellStyle name="40% - Accent4 3 3" xfId="177" xr:uid="{00000000-0005-0000-0000-000097000000}"/>
    <cellStyle name="40% - Accent4 4" xfId="209" xr:uid="{00000000-0005-0000-0000-000098000000}"/>
    <cellStyle name="40% - Accent4 4 2" xfId="282" xr:uid="{00000000-0005-0000-0000-000099000000}"/>
    <cellStyle name="40% - Accent4 5" xfId="223" xr:uid="{00000000-0005-0000-0000-00009A000000}"/>
    <cellStyle name="40% - Accent4 5 2" xfId="296" xr:uid="{00000000-0005-0000-0000-00009B000000}"/>
    <cellStyle name="40% - Accent4 6" xfId="237" xr:uid="{00000000-0005-0000-0000-00009C000000}"/>
    <cellStyle name="40% - Accent4 6 2" xfId="310" xr:uid="{00000000-0005-0000-0000-00009D000000}"/>
    <cellStyle name="40% - Accent4 7" xfId="252" xr:uid="{00000000-0005-0000-0000-00009E000000}"/>
    <cellStyle name="40% - Accent4 8" xfId="326" xr:uid="{00000000-0005-0000-0000-00009F000000}"/>
    <cellStyle name="40% - Accent5" xfId="36" builtinId="47" customBuiltin="1"/>
    <cellStyle name="40% - Accent5 2" xfId="121" xr:uid="{00000000-0005-0000-0000-0000A1000000}"/>
    <cellStyle name="40% - Accent5 2 2" xfId="144" xr:uid="{00000000-0005-0000-0000-0000A2000000}"/>
    <cellStyle name="40% - Accent5 2 2 2" xfId="267" xr:uid="{00000000-0005-0000-0000-0000A3000000}"/>
    <cellStyle name="40% - Accent5 2 3" xfId="162" xr:uid="{00000000-0005-0000-0000-0000A4000000}"/>
    <cellStyle name="40% - Accent5 3" xfId="80" xr:uid="{00000000-0005-0000-0000-0000A5000000}"/>
    <cellStyle name="40% - Accent5 3 2" xfId="195" xr:uid="{00000000-0005-0000-0000-0000A6000000}"/>
    <cellStyle name="40% - Accent5 3 3" xfId="179" xr:uid="{00000000-0005-0000-0000-0000A7000000}"/>
    <cellStyle name="40% - Accent5 4" xfId="211" xr:uid="{00000000-0005-0000-0000-0000A8000000}"/>
    <cellStyle name="40% - Accent5 4 2" xfId="284" xr:uid="{00000000-0005-0000-0000-0000A9000000}"/>
    <cellStyle name="40% - Accent5 5" xfId="225" xr:uid="{00000000-0005-0000-0000-0000AA000000}"/>
    <cellStyle name="40% - Accent5 5 2" xfId="298" xr:uid="{00000000-0005-0000-0000-0000AB000000}"/>
    <cellStyle name="40% - Accent5 6" xfId="239" xr:uid="{00000000-0005-0000-0000-0000AC000000}"/>
    <cellStyle name="40% - Accent5 6 2" xfId="312" xr:uid="{00000000-0005-0000-0000-0000AD000000}"/>
    <cellStyle name="40% - Accent5 7" xfId="253" xr:uid="{00000000-0005-0000-0000-0000AE000000}"/>
    <cellStyle name="40% - Accent5 8" xfId="327" xr:uid="{00000000-0005-0000-0000-0000AF000000}"/>
    <cellStyle name="40% - Accent6" xfId="40" builtinId="51" customBuiltin="1"/>
    <cellStyle name="40% - Accent6 2" xfId="125" xr:uid="{00000000-0005-0000-0000-0000B1000000}"/>
    <cellStyle name="40% - Accent6 2 2" xfId="146" xr:uid="{00000000-0005-0000-0000-0000B2000000}"/>
    <cellStyle name="40% - Accent6 2 2 2" xfId="269" xr:uid="{00000000-0005-0000-0000-0000B3000000}"/>
    <cellStyle name="40% - Accent6 2 3" xfId="164" xr:uid="{00000000-0005-0000-0000-0000B4000000}"/>
    <cellStyle name="40% - Accent6 3" xfId="84" xr:uid="{00000000-0005-0000-0000-0000B5000000}"/>
    <cellStyle name="40% - Accent6 3 2" xfId="197" xr:uid="{00000000-0005-0000-0000-0000B6000000}"/>
    <cellStyle name="40% - Accent6 3 3" xfId="181" xr:uid="{00000000-0005-0000-0000-0000B7000000}"/>
    <cellStyle name="40% - Accent6 4" xfId="213" xr:uid="{00000000-0005-0000-0000-0000B8000000}"/>
    <cellStyle name="40% - Accent6 4 2" xfId="286" xr:uid="{00000000-0005-0000-0000-0000B9000000}"/>
    <cellStyle name="40% - Accent6 5" xfId="227" xr:uid="{00000000-0005-0000-0000-0000BA000000}"/>
    <cellStyle name="40% - Accent6 5 2" xfId="300" xr:uid="{00000000-0005-0000-0000-0000BB000000}"/>
    <cellStyle name="40% - Accent6 6" xfId="241" xr:uid="{00000000-0005-0000-0000-0000BC000000}"/>
    <cellStyle name="40% - Accent6 6 2" xfId="314" xr:uid="{00000000-0005-0000-0000-0000BD000000}"/>
    <cellStyle name="40% - Accent6 7" xfId="254" xr:uid="{00000000-0005-0000-0000-0000BE000000}"/>
    <cellStyle name="40% - Accent6 8" xfId="328" xr:uid="{00000000-0005-0000-0000-0000BF000000}"/>
    <cellStyle name="60% - Accent1" xfId="21" builtinId="32" customBuiltin="1"/>
    <cellStyle name="60% - Accent1 2" xfId="106" xr:uid="{00000000-0005-0000-0000-0000C1000000}"/>
    <cellStyle name="60% - Accent1 3" xfId="65" xr:uid="{00000000-0005-0000-0000-0000C2000000}"/>
    <cellStyle name="60% - Accent2" xfId="25" builtinId="36" customBuiltin="1"/>
    <cellStyle name="60% - Accent2 2" xfId="110" xr:uid="{00000000-0005-0000-0000-0000C4000000}"/>
    <cellStyle name="60% - Accent2 3" xfId="69" xr:uid="{00000000-0005-0000-0000-0000C5000000}"/>
    <cellStyle name="60% - Accent3" xfId="29" builtinId="40" customBuiltin="1"/>
    <cellStyle name="60% - Accent3 2" xfId="114" xr:uid="{00000000-0005-0000-0000-0000C7000000}"/>
    <cellStyle name="60% - Accent3 3" xfId="73" xr:uid="{00000000-0005-0000-0000-0000C8000000}"/>
    <cellStyle name="60% - Accent4" xfId="33" builtinId="44" customBuiltin="1"/>
    <cellStyle name="60% - Accent4 2" xfId="118" xr:uid="{00000000-0005-0000-0000-0000CA000000}"/>
    <cellStyle name="60% - Accent4 3" xfId="77" xr:uid="{00000000-0005-0000-0000-0000CB000000}"/>
    <cellStyle name="60% - Accent5" xfId="37" builtinId="48" customBuiltin="1"/>
    <cellStyle name="60% - Accent5 2" xfId="122" xr:uid="{00000000-0005-0000-0000-0000CD000000}"/>
    <cellStyle name="60% - Accent5 3" xfId="81" xr:uid="{00000000-0005-0000-0000-0000CE000000}"/>
    <cellStyle name="60% - Accent6" xfId="41" builtinId="52" customBuiltin="1"/>
    <cellStyle name="60% - Accent6 2" xfId="126" xr:uid="{00000000-0005-0000-0000-0000D0000000}"/>
    <cellStyle name="60% - Accent6 3" xfId="85" xr:uid="{00000000-0005-0000-0000-0000D1000000}"/>
    <cellStyle name="Accent1" xfId="18" builtinId="29" customBuiltin="1"/>
    <cellStyle name="Accent1 2" xfId="103" xr:uid="{00000000-0005-0000-0000-0000D3000000}"/>
    <cellStyle name="Accent1 3" xfId="62" xr:uid="{00000000-0005-0000-0000-0000D4000000}"/>
    <cellStyle name="Accent2" xfId="22" builtinId="33" customBuiltin="1"/>
    <cellStyle name="Accent2 2" xfId="107" xr:uid="{00000000-0005-0000-0000-0000D6000000}"/>
    <cellStyle name="Accent2 3" xfId="66" xr:uid="{00000000-0005-0000-0000-0000D7000000}"/>
    <cellStyle name="Accent3" xfId="26" builtinId="37" customBuiltin="1"/>
    <cellStyle name="Accent3 2" xfId="111" xr:uid="{00000000-0005-0000-0000-0000D9000000}"/>
    <cellStyle name="Accent3 3" xfId="70" xr:uid="{00000000-0005-0000-0000-0000DA000000}"/>
    <cellStyle name="Accent4" xfId="30" builtinId="41" customBuiltin="1"/>
    <cellStyle name="Accent4 2" xfId="115" xr:uid="{00000000-0005-0000-0000-0000DC000000}"/>
    <cellStyle name="Accent4 3" xfId="74" xr:uid="{00000000-0005-0000-0000-0000DD000000}"/>
    <cellStyle name="Accent5" xfId="34" builtinId="45" customBuiltin="1"/>
    <cellStyle name="Accent5 2" xfId="119" xr:uid="{00000000-0005-0000-0000-0000DF000000}"/>
    <cellStyle name="Accent5 3" xfId="78" xr:uid="{00000000-0005-0000-0000-0000E0000000}"/>
    <cellStyle name="Accent6" xfId="38" builtinId="49" customBuiltin="1"/>
    <cellStyle name="Accent6 2" xfId="123" xr:uid="{00000000-0005-0000-0000-0000E2000000}"/>
    <cellStyle name="Accent6 3" xfId="82" xr:uid="{00000000-0005-0000-0000-0000E3000000}"/>
    <cellStyle name="Bad" xfId="7" builtinId="27" customBuiltin="1"/>
    <cellStyle name="Bad 2" xfId="92" xr:uid="{00000000-0005-0000-0000-0000E5000000}"/>
    <cellStyle name="Bad 3" xfId="51" xr:uid="{00000000-0005-0000-0000-0000E6000000}"/>
    <cellStyle name="Calculation" xfId="11" builtinId="22" customBuiltin="1"/>
    <cellStyle name="Calculation 2" xfId="96" xr:uid="{00000000-0005-0000-0000-0000E8000000}"/>
    <cellStyle name="Calculation 3" xfId="55" xr:uid="{00000000-0005-0000-0000-0000E9000000}"/>
    <cellStyle name="Check Cell" xfId="13" builtinId="23" customBuiltin="1"/>
    <cellStyle name="Check Cell 2" xfId="98" xr:uid="{00000000-0005-0000-0000-0000EB000000}"/>
    <cellStyle name="Check Cell 3" xfId="57" xr:uid="{00000000-0005-0000-0000-0000EC000000}"/>
    <cellStyle name="Comma 2" xfId="43" xr:uid="{00000000-0005-0000-0000-0000ED000000}"/>
    <cellStyle name="Comma 3" xfId="127" xr:uid="{00000000-0005-0000-0000-0000EE000000}"/>
    <cellStyle name="Comma 3 2" xfId="147" xr:uid="{00000000-0005-0000-0000-0000EF000000}"/>
    <cellStyle name="Comma 3 2 2" xfId="270" xr:uid="{00000000-0005-0000-0000-0000F0000000}"/>
    <cellStyle name="Comma 3 3" xfId="165" xr:uid="{00000000-0005-0000-0000-0000F1000000}"/>
    <cellStyle name="Comma 4" xfId="150" xr:uid="{00000000-0005-0000-0000-0000F2000000}"/>
    <cellStyle name="Comma 4 2" xfId="199" xr:uid="{00000000-0005-0000-0000-0000F3000000}"/>
    <cellStyle name="Comma 5" xfId="315" xr:uid="{00000000-0005-0000-0000-0000F4000000}"/>
    <cellStyle name="Explanatory Text" xfId="16" builtinId="53" customBuiltin="1"/>
    <cellStyle name="Explanatory Text 2" xfId="101" xr:uid="{00000000-0005-0000-0000-0000F6000000}"/>
    <cellStyle name="Explanatory Text 3" xfId="60" xr:uid="{00000000-0005-0000-0000-0000F7000000}"/>
    <cellStyle name="Followed Hyperlink" xfId="132" builtinId="9" customBuiltin="1"/>
    <cellStyle name="Followed Hyperlink 2" xfId="183" xr:uid="{00000000-0005-0000-0000-0000F9000000}"/>
    <cellStyle name="Good" xfId="6" builtinId="26" customBuiltin="1"/>
    <cellStyle name="Good 2" xfId="91" xr:uid="{00000000-0005-0000-0000-0000FB000000}"/>
    <cellStyle name="Good 3" xfId="50" xr:uid="{00000000-0005-0000-0000-0000FC000000}"/>
    <cellStyle name="Heading 1" xfId="2" builtinId="16" customBuiltin="1"/>
    <cellStyle name="Heading 1 2" xfId="87" xr:uid="{00000000-0005-0000-0000-0000FE000000}"/>
    <cellStyle name="Heading 1 3" xfId="46" xr:uid="{00000000-0005-0000-0000-0000FF000000}"/>
    <cellStyle name="Heading 2" xfId="3" builtinId="17" customBuiltin="1"/>
    <cellStyle name="Heading 2 2" xfId="88" xr:uid="{00000000-0005-0000-0000-000001010000}"/>
    <cellStyle name="Heading 2 3" xfId="47" xr:uid="{00000000-0005-0000-0000-000002010000}"/>
    <cellStyle name="Heading 3" xfId="4" builtinId="18" customBuiltin="1"/>
    <cellStyle name="Heading 3 2" xfId="89" xr:uid="{00000000-0005-0000-0000-000004010000}"/>
    <cellStyle name="Heading 3 3" xfId="48" xr:uid="{00000000-0005-0000-0000-000005010000}"/>
    <cellStyle name="Heading 4" xfId="5" builtinId="19" customBuiltin="1"/>
    <cellStyle name="Heading 4 2" xfId="90" xr:uid="{00000000-0005-0000-0000-000007010000}"/>
    <cellStyle name="Heading 4 3" xfId="49" xr:uid="{00000000-0005-0000-0000-000008010000}"/>
    <cellStyle name="Hyperlink" xfId="44" builtinId="8"/>
    <cellStyle name="Hyperlink 2" xfId="131" xr:uid="{00000000-0005-0000-0000-00000A010000}"/>
    <cellStyle name="Hyperlink 2 2" xfId="198" xr:uid="{00000000-0005-0000-0000-00000B010000}"/>
    <cellStyle name="Hyperlink 2 3" xfId="182" xr:uid="{00000000-0005-0000-0000-00000C010000}"/>
    <cellStyle name="Input" xfId="9" builtinId="20" customBuiltin="1"/>
    <cellStyle name="Input 2" xfId="94" xr:uid="{00000000-0005-0000-0000-00000E010000}"/>
    <cellStyle name="Input 3" xfId="53" xr:uid="{00000000-0005-0000-0000-00000F010000}"/>
    <cellStyle name="Linked Cell" xfId="12" builtinId="24" customBuiltin="1"/>
    <cellStyle name="Linked Cell 2" xfId="97" xr:uid="{00000000-0005-0000-0000-000011010000}"/>
    <cellStyle name="Linked Cell 3" xfId="56" xr:uid="{00000000-0005-0000-0000-000012010000}"/>
    <cellStyle name="Neutral" xfId="8" builtinId="28" customBuiltin="1"/>
    <cellStyle name="Neutral 2" xfId="93" xr:uid="{00000000-0005-0000-0000-000014010000}"/>
    <cellStyle name="Neutral 3" xfId="52" xr:uid="{00000000-0005-0000-0000-000015010000}"/>
    <cellStyle name="Normal" xfId="0" builtinId="0"/>
    <cellStyle name="Normal 10" xfId="316" xr:uid="{00000000-0005-0000-0000-000017010000}"/>
    <cellStyle name="Normal 2" xfId="42" xr:uid="{00000000-0005-0000-0000-000018010000}"/>
    <cellStyle name="Normal 2 2" xfId="129" xr:uid="{00000000-0005-0000-0000-000019010000}"/>
    <cellStyle name="Normal 2 2 2" xfId="149" xr:uid="{00000000-0005-0000-0000-00001A010000}"/>
    <cellStyle name="Normal 2 2 2 2" xfId="272" xr:uid="{00000000-0005-0000-0000-00001B010000}"/>
    <cellStyle name="Normal 2 2 3" xfId="167" xr:uid="{00000000-0005-0000-0000-00001C010000}"/>
    <cellStyle name="Normal 3" xfId="86" xr:uid="{00000000-0005-0000-0000-00001D010000}"/>
    <cellStyle name="Normal 3 2" xfId="130" xr:uid="{00000000-0005-0000-0000-00001E010000}"/>
    <cellStyle name="Normal 3 3" xfId="133" xr:uid="{00000000-0005-0000-0000-00001F010000}"/>
    <cellStyle name="Normal 3 3 2" xfId="256" xr:uid="{00000000-0005-0000-0000-000020010000}"/>
    <cellStyle name="Normal 3 4" xfId="151" xr:uid="{00000000-0005-0000-0000-000021010000}"/>
    <cellStyle name="Normal 4" xfId="128" xr:uid="{00000000-0005-0000-0000-000022010000}"/>
    <cellStyle name="Normal 4 2" xfId="148" xr:uid="{00000000-0005-0000-0000-000023010000}"/>
    <cellStyle name="Normal 4 2 2" xfId="271" xr:uid="{00000000-0005-0000-0000-000024010000}"/>
    <cellStyle name="Normal 4 3" xfId="166" xr:uid="{00000000-0005-0000-0000-000025010000}"/>
    <cellStyle name="Normal 5" xfId="45" xr:uid="{00000000-0005-0000-0000-000026010000}"/>
    <cellStyle name="Normal 5 2" xfId="184" xr:uid="{00000000-0005-0000-0000-000027010000}"/>
    <cellStyle name="Normal 5 3" xfId="168" xr:uid="{00000000-0005-0000-0000-000028010000}"/>
    <cellStyle name="Normal 6" xfId="200" xr:uid="{00000000-0005-0000-0000-000029010000}"/>
    <cellStyle name="Normal 6 2" xfId="273" xr:uid="{00000000-0005-0000-0000-00002A010000}"/>
    <cellStyle name="Normal 7" xfId="214" xr:uid="{00000000-0005-0000-0000-00002B010000}"/>
    <cellStyle name="Normal 7 2" xfId="287" xr:uid="{00000000-0005-0000-0000-00002C010000}"/>
    <cellStyle name="Normal 8" xfId="228" xr:uid="{00000000-0005-0000-0000-00002D010000}"/>
    <cellStyle name="Normal 8 2" xfId="301" xr:uid="{00000000-0005-0000-0000-00002E010000}"/>
    <cellStyle name="Normal 9" xfId="242" xr:uid="{00000000-0005-0000-0000-00002F010000}"/>
    <cellStyle name="Note" xfId="15" builtinId="10" customBuiltin="1"/>
    <cellStyle name="Note 2" xfId="100" xr:uid="{00000000-0005-0000-0000-000031010000}"/>
    <cellStyle name="Note 2 2" xfId="134" xr:uid="{00000000-0005-0000-0000-000032010000}"/>
    <cellStyle name="Note 2 2 2" xfId="257" xr:uid="{00000000-0005-0000-0000-000033010000}"/>
    <cellStyle name="Note 2 3" xfId="152" xr:uid="{00000000-0005-0000-0000-000034010000}"/>
    <cellStyle name="Note 3" xfId="59" xr:uid="{00000000-0005-0000-0000-000035010000}"/>
    <cellStyle name="Note 3 2" xfId="185" xr:uid="{00000000-0005-0000-0000-000036010000}"/>
    <cellStyle name="Note 3 3" xfId="169" xr:uid="{00000000-0005-0000-0000-000037010000}"/>
    <cellStyle name="Note 4" xfId="201" xr:uid="{00000000-0005-0000-0000-000038010000}"/>
    <cellStyle name="Note 4 2" xfId="274" xr:uid="{00000000-0005-0000-0000-000039010000}"/>
    <cellStyle name="Note 5" xfId="215" xr:uid="{00000000-0005-0000-0000-00003A010000}"/>
    <cellStyle name="Note 5 2" xfId="288" xr:uid="{00000000-0005-0000-0000-00003B010000}"/>
    <cellStyle name="Note 6" xfId="229" xr:uid="{00000000-0005-0000-0000-00003C010000}"/>
    <cellStyle name="Note 6 2" xfId="302" xr:uid="{00000000-0005-0000-0000-00003D010000}"/>
    <cellStyle name="Note 7" xfId="255" xr:uid="{00000000-0005-0000-0000-00003E010000}"/>
    <cellStyle name="Note 8" xfId="329" xr:uid="{00000000-0005-0000-0000-00003F010000}"/>
    <cellStyle name="Output" xfId="10" builtinId="21" customBuiltin="1"/>
    <cellStyle name="Output 2" xfId="95" xr:uid="{00000000-0005-0000-0000-000041010000}"/>
    <cellStyle name="Output 3" xfId="54" xr:uid="{00000000-0005-0000-0000-000042010000}"/>
    <cellStyle name="Title" xfId="1" builtinId="15" customBuiltin="1"/>
    <cellStyle name="Total" xfId="17" builtinId="25" customBuiltin="1"/>
    <cellStyle name="Total 2" xfId="102" xr:uid="{00000000-0005-0000-0000-000045010000}"/>
    <cellStyle name="Total 3" xfId="61" xr:uid="{00000000-0005-0000-0000-000046010000}"/>
    <cellStyle name="Warning Text" xfId="14" builtinId="11" customBuiltin="1"/>
    <cellStyle name="Warning Text 2" xfId="99" xr:uid="{00000000-0005-0000-0000-000048010000}"/>
    <cellStyle name="Warning Text 3" xfId="58" xr:uid="{00000000-0005-0000-0000-00004901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37"/>
  <sheetViews>
    <sheetView tabSelected="1" zoomScaleNormal="100" workbookViewId="0"/>
  </sheetViews>
  <sheetFormatPr defaultRowHeight="12.75" x14ac:dyDescent="0.2"/>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4" ht="58.5" customHeight="1" x14ac:dyDescent="0.2"/>
    <row r="2" spans="2:4" ht="25.5" customHeight="1" x14ac:dyDescent="0.2">
      <c r="B2" s="2" t="s">
        <v>21</v>
      </c>
      <c r="C2" s="3"/>
    </row>
    <row r="3" spans="2:4" ht="17.25" customHeight="1" x14ac:dyDescent="0.2">
      <c r="B3" s="4" t="s">
        <v>188</v>
      </c>
      <c r="C3" s="5"/>
    </row>
    <row r="4" spans="2:4" ht="19.5" customHeight="1" x14ac:dyDescent="0.2">
      <c r="B4" s="5"/>
      <c r="C4" s="5"/>
    </row>
    <row r="5" spans="2:4" ht="14.25" x14ac:dyDescent="0.2">
      <c r="B5" s="6" t="s">
        <v>12</v>
      </c>
      <c r="C5" s="31"/>
      <c r="D5" s="32"/>
    </row>
    <row r="6" spans="2:4" s="5" customFormat="1" x14ac:dyDescent="0.2">
      <c r="B6" s="12" t="s">
        <v>43</v>
      </c>
    </row>
    <row r="7" spans="2:4" s="5" customFormat="1" x14ac:dyDescent="0.2">
      <c r="B7" s="12" t="s">
        <v>37</v>
      </c>
    </row>
    <row r="8" spans="2:4" s="5" customFormat="1" x14ac:dyDescent="0.2">
      <c r="B8" s="12" t="s">
        <v>42</v>
      </c>
    </row>
    <row r="9" spans="2:4" s="5" customFormat="1" x14ac:dyDescent="0.2">
      <c r="B9" s="12" t="s">
        <v>127</v>
      </c>
    </row>
    <row r="10" spans="2:4" s="5" customFormat="1" x14ac:dyDescent="0.2">
      <c r="B10" s="12" t="s">
        <v>122</v>
      </c>
    </row>
    <row r="11" spans="2:4" s="5" customFormat="1" x14ac:dyDescent="0.2">
      <c r="B11" s="12"/>
    </row>
    <row r="12" spans="2:4" ht="14.25" x14ac:dyDescent="0.2">
      <c r="B12" s="7" t="s">
        <v>13</v>
      </c>
      <c r="C12" s="8"/>
    </row>
    <row r="13" spans="2:4" ht="71.45" customHeight="1" x14ac:dyDescent="0.2">
      <c r="B13" s="9" t="s">
        <v>23</v>
      </c>
      <c r="C13" s="10" t="s">
        <v>170</v>
      </c>
    </row>
    <row r="14" spans="2:4" ht="59.1" customHeight="1" x14ac:dyDescent="0.2">
      <c r="B14" s="9" t="s">
        <v>22</v>
      </c>
      <c r="C14" s="48" t="s">
        <v>171</v>
      </c>
    </row>
    <row r="15" spans="2:4" ht="30" customHeight="1" x14ac:dyDescent="0.2">
      <c r="B15" s="9" t="s">
        <v>36</v>
      </c>
      <c r="C15" s="33" t="s">
        <v>172</v>
      </c>
    </row>
    <row r="16" spans="2:4" ht="71.45" customHeight="1" x14ac:dyDescent="0.2">
      <c r="B16" s="9" t="s">
        <v>14</v>
      </c>
      <c r="C16" s="10" t="s">
        <v>17</v>
      </c>
    </row>
    <row r="17" spans="2:3" ht="45.75" customHeight="1" x14ac:dyDescent="0.2">
      <c r="B17" s="9" t="s">
        <v>15</v>
      </c>
      <c r="C17" s="16" t="s">
        <v>173</v>
      </c>
    </row>
    <row r="18" spans="2:3" ht="57" customHeight="1" x14ac:dyDescent="0.2">
      <c r="B18" s="47" t="s">
        <v>120</v>
      </c>
      <c r="C18" s="48" t="s">
        <v>175</v>
      </c>
    </row>
    <row r="19" spans="2:3" ht="70.5" customHeight="1" x14ac:dyDescent="0.2">
      <c r="B19" s="47" t="s">
        <v>7</v>
      </c>
      <c r="C19" s="16" t="s">
        <v>194</v>
      </c>
    </row>
    <row r="20" spans="2:3" ht="29.25" customHeight="1" x14ac:dyDescent="0.2">
      <c r="B20" s="122"/>
      <c r="C20" s="123"/>
    </row>
    <row r="21" spans="2:3" ht="18.95" customHeight="1" x14ac:dyDescent="0.2">
      <c r="B21" s="96" t="s">
        <v>16</v>
      </c>
      <c r="C21" s="15"/>
    </row>
    <row r="22" spans="2:3" ht="15.75" customHeight="1" x14ac:dyDescent="0.2">
      <c r="B22" s="97" t="s">
        <v>33</v>
      </c>
      <c r="C22" s="80"/>
    </row>
    <row r="23" spans="2:3" ht="45" customHeight="1" x14ac:dyDescent="0.2">
      <c r="B23" s="132" t="s">
        <v>174</v>
      </c>
      <c r="C23" s="133"/>
    </row>
    <row r="24" spans="2:3" ht="15" customHeight="1" x14ac:dyDescent="0.2">
      <c r="B24" s="134" t="s">
        <v>137</v>
      </c>
      <c r="C24" s="135"/>
    </row>
    <row r="25" spans="2:3" ht="29.1" customHeight="1" x14ac:dyDescent="0.2">
      <c r="B25" s="136" t="s">
        <v>139</v>
      </c>
      <c r="C25" s="137"/>
    </row>
    <row r="37" ht="33" customHeight="1" x14ac:dyDescent="0.2"/>
  </sheetData>
  <mergeCells count="3">
    <mergeCell ref="B23:C23"/>
    <mergeCell ref="B24:C24"/>
    <mergeCell ref="B25:C25"/>
  </mergeCells>
  <hyperlinks>
    <hyperlink ref="B6" location="'Summary - latest qtr'!A1" display="Summary table, benefit type by recipient characteristics - latest quarter" xr:uid="{00000000-0004-0000-0000-000000000000}"/>
    <hyperlink ref="B9" location="'TA Breakdown - over time '!A1" display="Recipients by territorial authority - last five quarters" xr:uid="{00000000-0004-0000-0000-000001000000}"/>
    <hyperlink ref="B10" location="'Overseas Pension - latest qtr'!A1" display="Overseas pension information - latest quarter" xr:uid="{00000000-0004-0000-0000-000002000000}"/>
    <hyperlink ref="B7" location="'Benefit type - over time'!A1" display="Timeseries by benefit type - last five years" xr:uid="{00000000-0004-0000-0000-000003000000}"/>
    <hyperlink ref="B8" location="'Recipient chars - over time'!A1" display="Recipient characteristics - last five years" xr:uid="{00000000-0004-0000-0000-000004000000}"/>
  </hyperlinks>
  <pageMargins left="0.70866141732283472" right="0.70866141732283472" top="0.74803149606299213" bottom="0.74803149606299213" header="0.31496062992125984" footer="0.31496062992125984"/>
  <pageSetup paperSize="9" scale="70"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Q46"/>
  <sheetViews>
    <sheetView zoomScaleNormal="100" workbookViewId="0"/>
  </sheetViews>
  <sheetFormatPr defaultColWidth="9" defaultRowHeight="14.25" x14ac:dyDescent="0.2"/>
  <cols>
    <col min="1" max="1" width="5" style="14" customWidth="1"/>
    <col min="2" max="2" width="56.875" style="11" customWidth="1"/>
    <col min="3" max="3" width="10.375" style="11" bestFit="1" customWidth="1"/>
    <col min="4" max="4" width="9" style="11"/>
    <col min="5" max="5" width="9.375" style="11" bestFit="1" customWidth="1"/>
    <col min="6" max="6" width="10.25" style="11" customWidth="1"/>
    <col min="7" max="16384" width="9" style="14"/>
  </cols>
  <sheetData>
    <row r="2" spans="2:10" ht="15" x14ac:dyDescent="0.2">
      <c r="B2" s="13" t="s">
        <v>116</v>
      </c>
    </row>
    <row r="3" spans="2:10" x14ac:dyDescent="0.2">
      <c r="B3" s="5"/>
    </row>
    <row r="4" spans="2:10" x14ac:dyDescent="0.2">
      <c r="B4" s="94" t="s">
        <v>188</v>
      </c>
    </row>
    <row r="6" spans="2:10" ht="30" customHeight="1" x14ac:dyDescent="0.2">
      <c r="B6" s="138" t="s">
        <v>20</v>
      </c>
      <c r="C6" s="140" t="s">
        <v>23</v>
      </c>
      <c r="D6" s="141"/>
      <c r="E6" s="142" t="s">
        <v>22</v>
      </c>
      <c r="F6" s="143"/>
    </row>
    <row r="7" spans="2:10" x14ac:dyDescent="0.2">
      <c r="B7" s="139"/>
      <c r="C7" s="38" t="s">
        <v>1</v>
      </c>
      <c r="D7" s="38" t="s">
        <v>2</v>
      </c>
      <c r="E7" s="38" t="s">
        <v>3</v>
      </c>
      <c r="F7" s="38" t="s">
        <v>2</v>
      </c>
    </row>
    <row r="8" spans="2:10" x14ac:dyDescent="0.2">
      <c r="B8" s="36" t="s">
        <v>7</v>
      </c>
      <c r="C8" s="51"/>
      <c r="D8" s="52"/>
      <c r="E8" s="51"/>
      <c r="F8" s="52"/>
    </row>
    <row r="9" spans="2:10" x14ac:dyDescent="0.2">
      <c r="B9" s="37" t="s">
        <v>4</v>
      </c>
      <c r="C9" s="113">
        <v>369091</v>
      </c>
      <c r="D9" s="115">
        <v>46.4</v>
      </c>
      <c r="E9" s="62">
        <v>3312</v>
      </c>
      <c r="F9" s="99">
        <v>49.8</v>
      </c>
      <c r="H9" s="81"/>
      <c r="I9" s="81"/>
      <c r="J9" s="81"/>
    </row>
    <row r="10" spans="2:10" x14ac:dyDescent="0.2">
      <c r="B10" s="37" t="s">
        <v>5</v>
      </c>
      <c r="C10" s="111">
        <v>425737</v>
      </c>
      <c r="D10" s="124">
        <v>53.6</v>
      </c>
      <c r="E10" s="63">
        <v>3340</v>
      </c>
      <c r="F10" s="101">
        <v>50.2</v>
      </c>
      <c r="H10" s="81"/>
      <c r="I10" s="81"/>
      <c r="J10" s="81"/>
    </row>
    <row r="11" spans="2:10" x14ac:dyDescent="0.2">
      <c r="B11" s="37" t="s">
        <v>0</v>
      </c>
      <c r="C11" s="111">
        <f>C31</f>
        <v>794829</v>
      </c>
      <c r="D11" s="112">
        <f t="shared" ref="D11:F11" si="0">D31</f>
        <v>100</v>
      </c>
      <c r="E11" s="111">
        <f t="shared" si="0"/>
        <v>6652</v>
      </c>
      <c r="F11" s="112">
        <f t="shared" si="0"/>
        <v>100</v>
      </c>
      <c r="H11" s="81"/>
      <c r="I11" s="81"/>
      <c r="J11" s="81"/>
    </row>
    <row r="12" spans="2:10" x14ac:dyDescent="0.2">
      <c r="B12" s="35" t="s">
        <v>10</v>
      </c>
      <c r="C12" s="53"/>
      <c r="D12" s="54"/>
      <c r="E12" s="53"/>
      <c r="F12" s="55"/>
      <c r="H12" s="81"/>
      <c r="I12" s="81"/>
      <c r="J12" s="81"/>
    </row>
    <row r="13" spans="2:10" x14ac:dyDescent="0.2">
      <c r="B13" s="37" t="s">
        <v>24</v>
      </c>
      <c r="C13" s="113">
        <v>3858</v>
      </c>
      <c r="D13" s="115">
        <v>0.5</v>
      </c>
      <c r="E13" s="113">
        <v>33</v>
      </c>
      <c r="F13" s="114">
        <v>0.5</v>
      </c>
      <c r="H13" s="81"/>
      <c r="I13" s="81"/>
      <c r="J13" s="81"/>
    </row>
    <row r="14" spans="2:10" x14ac:dyDescent="0.2">
      <c r="B14" s="37" t="s">
        <v>25</v>
      </c>
      <c r="C14" s="63">
        <v>11203</v>
      </c>
      <c r="D14" s="100">
        <v>1.4</v>
      </c>
      <c r="E14" s="63">
        <v>59</v>
      </c>
      <c r="F14" s="101">
        <v>0.9</v>
      </c>
      <c r="H14" s="81"/>
      <c r="I14" s="81"/>
      <c r="J14" s="81"/>
    </row>
    <row r="15" spans="2:10" x14ac:dyDescent="0.2">
      <c r="B15" s="37" t="s">
        <v>26</v>
      </c>
      <c r="C15" s="63">
        <v>237904</v>
      </c>
      <c r="D15" s="100">
        <v>29.9</v>
      </c>
      <c r="E15" s="63">
        <v>413</v>
      </c>
      <c r="F15" s="101">
        <v>6.2</v>
      </c>
      <c r="H15" s="81"/>
      <c r="I15" s="81"/>
      <c r="J15" s="81"/>
    </row>
    <row r="16" spans="2:10" x14ac:dyDescent="0.2">
      <c r="B16" s="37" t="s">
        <v>27</v>
      </c>
      <c r="C16" s="63">
        <v>215074</v>
      </c>
      <c r="D16" s="100">
        <v>27.1</v>
      </c>
      <c r="E16" s="63">
        <v>1220</v>
      </c>
      <c r="F16" s="101">
        <v>18.3</v>
      </c>
      <c r="H16" s="81"/>
      <c r="I16" s="81"/>
      <c r="J16" s="81"/>
    </row>
    <row r="17" spans="2:10" x14ac:dyDescent="0.2">
      <c r="B17" s="37" t="s">
        <v>28</v>
      </c>
      <c r="C17" s="63">
        <v>149145</v>
      </c>
      <c r="D17" s="100">
        <v>18.8</v>
      </c>
      <c r="E17" s="63">
        <v>1195</v>
      </c>
      <c r="F17" s="101">
        <v>18</v>
      </c>
      <c r="H17" s="81"/>
      <c r="I17" s="81"/>
      <c r="J17" s="81"/>
    </row>
    <row r="18" spans="2:10" x14ac:dyDescent="0.2">
      <c r="B18" s="37" t="s">
        <v>29</v>
      </c>
      <c r="C18" s="63">
        <v>94132</v>
      </c>
      <c r="D18" s="100">
        <v>11.8</v>
      </c>
      <c r="E18" s="63">
        <v>1059</v>
      </c>
      <c r="F18" s="101">
        <v>15.9</v>
      </c>
      <c r="H18" s="81"/>
      <c r="I18" s="81"/>
      <c r="J18" s="81"/>
    </row>
    <row r="19" spans="2:10" x14ac:dyDescent="0.2">
      <c r="B19" s="37" t="s">
        <v>30</v>
      </c>
      <c r="C19" s="63">
        <v>54021</v>
      </c>
      <c r="D19" s="100">
        <v>6.8</v>
      </c>
      <c r="E19" s="110">
        <v>952</v>
      </c>
      <c r="F19" s="101">
        <v>14.3</v>
      </c>
      <c r="H19" s="81"/>
      <c r="I19" s="81"/>
      <c r="J19" s="81"/>
    </row>
    <row r="20" spans="2:10" x14ac:dyDescent="0.2">
      <c r="B20" s="37" t="s">
        <v>31</v>
      </c>
      <c r="C20" s="63">
        <v>29492</v>
      </c>
      <c r="D20" s="100">
        <v>3.7</v>
      </c>
      <c r="E20" s="63">
        <v>1721</v>
      </c>
      <c r="F20" s="101">
        <v>25.9</v>
      </c>
      <c r="H20" s="81"/>
      <c r="I20" s="81"/>
      <c r="J20" s="81"/>
    </row>
    <row r="21" spans="2:10" x14ac:dyDescent="0.2">
      <c r="B21" s="35" t="s">
        <v>129</v>
      </c>
      <c r="C21" s="53"/>
      <c r="D21" s="54"/>
      <c r="E21" s="53"/>
      <c r="F21" s="55"/>
      <c r="H21" s="81"/>
      <c r="I21" s="81"/>
      <c r="J21" s="81"/>
    </row>
    <row r="22" spans="2:10" x14ac:dyDescent="0.2">
      <c r="B22" s="37" t="s">
        <v>6</v>
      </c>
      <c r="C22" s="62">
        <v>493792</v>
      </c>
      <c r="D22" s="98">
        <v>62.1</v>
      </c>
      <c r="E22" s="62">
        <v>3729</v>
      </c>
      <c r="F22" s="99">
        <v>56.1</v>
      </c>
      <c r="H22" s="81"/>
      <c r="I22" s="81"/>
      <c r="J22" s="81"/>
    </row>
    <row r="23" spans="2:10" x14ac:dyDescent="0.2">
      <c r="B23" s="37" t="s">
        <v>18</v>
      </c>
      <c r="C23" s="63">
        <v>45468</v>
      </c>
      <c r="D23" s="100">
        <v>5.7</v>
      </c>
      <c r="E23" s="63">
        <v>714</v>
      </c>
      <c r="F23" s="101">
        <v>10.7</v>
      </c>
      <c r="H23" s="81"/>
      <c r="I23" s="81"/>
      <c r="J23" s="81"/>
    </row>
    <row r="24" spans="2:10" x14ac:dyDescent="0.2">
      <c r="B24" s="37" t="s">
        <v>19</v>
      </c>
      <c r="C24" s="63">
        <v>20653</v>
      </c>
      <c r="D24" s="100">
        <v>2.6</v>
      </c>
      <c r="E24" s="63">
        <v>40</v>
      </c>
      <c r="F24" s="101">
        <v>0.6</v>
      </c>
      <c r="H24" s="81"/>
      <c r="I24" s="81"/>
      <c r="J24" s="81"/>
    </row>
    <row r="25" spans="2:10" x14ac:dyDescent="0.2">
      <c r="B25" s="37" t="s">
        <v>8</v>
      </c>
      <c r="C25" s="63">
        <v>128181</v>
      </c>
      <c r="D25" s="100">
        <v>16.100000000000001</v>
      </c>
      <c r="E25" s="63">
        <v>390</v>
      </c>
      <c r="F25" s="101">
        <v>5.9</v>
      </c>
      <c r="H25" s="81"/>
      <c r="I25" s="81"/>
      <c r="J25" s="81"/>
    </row>
    <row r="26" spans="2:10" x14ac:dyDescent="0.2">
      <c r="B26" s="37" t="s">
        <v>9</v>
      </c>
      <c r="C26" s="63">
        <v>106735</v>
      </c>
      <c r="D26" s="100">
        <v>13.4</v>
      </c>
      <c r="E26" s="63">
        <v>1779</v>
      </c>
      <c r="F26" s="101">
        <v>26.7</v>
      </c>
      <c r="H26" s="81"/>
      <c r="I26" s="81"/>
      <c r="J26" s="81"/>
    </row>
    <row r="27" spans="2:10" x14ac:dyDescent="0.2">
      <c r="B27" s="43" t="s">
        <v>41</v>
      </c>
      <c r="C27" s="56"/>
      <c r="D27" s="56"/>
      <c r="E27" s="56"/>
      <c r="F27" s="56"/>
      <c r="H27" s="81"/>
      <c r="I27" s="81"/>
      <c r="J27" s="81"/>
    </row>
    <row r="28" spans="2:10" x14ac:dyDescent="0.2">
      <c r="B28" s="44" t="s">
        <v>38</v>
      </c>
      <c r="C28" s="64">
        <v>43481</v>
      </c>
      <c r="D28" s="102">
        <v>5.5</v>
      </c>
      <c r="E28" s="64">
        <v>299</v>
      </c>
      <c r="F28" s="102">
        <v>4.5</v>
      </c>
      <c r="H28" s="81"/>
      <c r="I28" s="81"/>
      <c r="J28" s="81"/>
    </row>
    <row r="29" spans="2:10" x14ac:dyDescent="0.2">
      <c r="B29" s="44" t="s">
        <v>39</v>
      </c>
      <c r="C29" s="65">
        <v>128045</v>
      </c>
      <c r="D29" s="103">
        <v>16.100000000000001</v>
      </c>
      <c r="E29" s="66">
        <v>1784</v>
      </c>
      <c r="F29" s="103">
        <v>26.8</v>
      </c>
      <c r="H29" s="81"/>
      <c r="I29" s="81"/>
      <c r="J29" s="81"/>
    </row>
    <row r="30" spans="2:10" x14ac:dyDescent="0.2">
      <c r="B30" s="44" t="s">
        <v>40</v>
      </c>
      <c r="C30" s="66">
        <v>8052</v>
      </c>
      <c r="D30" s="103">
        <v>1</v>
      </c>
      <c r="E30" s="120" t="s">
        <v>133</v>
      </c>
      <c r="F30" s="130" t="s">
        <v>133</v>
      </c>
    </row>
    <row r="31" spans="2:10" x14ac:dyDescent="0.2">
      <c r="B31" s="35" t="s">
        <v>128</v>
      </c>
      <c r="C31" s="116">
        <v>794829</v>
      </c>
      <c r="D31" s="117">
        <v>100</v>
      </c>
      <c r="E31" s="116">
        <v>6652</v>
      </c>
      <c r="F31" s="104">
        <v>100</v>
      </c>
    </row>
    <row r="32" spans="2:10" x14ac:dyDescent="0.2">
      <c r="B32" s="21"/>
    </row>
    <row r="33" spans="2:17" x14ac:dyDescent="0.2">
      <c r="B33" s="39"/>
    </row>
    <row r="37" spans="2:17" ht="33" customHeight="1" x14ac:dyDescent="0.2">
      <c r="P37" s="20"/>
      <c r="Q37" s="20"/>
    </row>
    <row r="38" spans="2:17" x14ac:dyDescent="0.2">
      <c r="P38" s="20"/>
      <c r="Q38" s="20"/>
    </row>
    <row r="39" spans="2:17" x14ac:dyDescent="0.2">
      <c r="P39" s="20"/>
      <c r="Q39" s="20"/>
    </row>
    <row r="40" spans="2:17" x14ac:dyDescent="0.2">
      <c r="P40" s="20"/>
      <c r="Q40" s="20"/>
    </row>
    <row r="41" spans="2:17" x14ac:dyDescent="0.2">
      <c r="P41" s="20"/>
      <c r="Q41" s="20"/>
    </row>
    <row r="42" spans="2:17" x14ac:dyDescent="0.2">
      <c r="P42" s="20"/>
      <c r="Q42" s="20"/>
    </row>
    <row r="43" spans="2:17" x14ac:dyDescent="0.2">
      <c r="P43" s="20"/>
      <c r="Q43" s="20"/>
    </row>
    <row r="44" spans="2:17" x14ac:dyDescent="0.2">
      <c r="P44" s="20"/>
      <c r="Q44" s="20"/>
    </row>
    <row r="45" spans="2:17" x14ac:dyDescent="0.2">
      <c r="P45" s="20"/>
      <c r="Q45" s="20"/>
    </row>
    <row r="46" spans="2:17" x14ac:dyDescent="0.2">
      <c r="P46" s="20"/>
      <c r="Q46" s="20"/>
    </row>
  </sheetData>
  <mergeCells count="3">
    <mergeCell ref="B6:B7"/>
    <mergeCell ref="C6:D6"/>
    <mergeCell ref="E6:F6"/>
  </mergeCells>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W38"/>
  <sheetViews>
    <sheetView zoomScaleNormal="100" workbookViewId="0">
      <pane xSplit="2" topLeftCell="C1" activePane="topRight" state="frozen"/>
      <selection pane="topRight"/>
    </sheetView>
  </sheetViews>
  <sheetFormatPr defaultRowHeight="14.25" x14ac:dyDescent="0.2"/>
  <cols>
    <col min="1" max="1" width="5.5" style="11" customWidth="1"/>
    <col min="2" max="2" width="35.125" style="11" customWidth="1"/>
    <col min="3" max="4" width="8.625" style="11" customWidth="1"/>
    <col min="5" max="5" width="9.125" style="11" customWidth="1"/>
    <col min="6" max="9" width="8.625" style="11" customWidth="1"/>
    <col min="10" max="18" width="9" style="11"/>
    <col min="19" max="19" width="8.625" style="11"/>
    <col min="20" max="21" width="9" style="11"/>
    <col min="22" max="22" width="8.625" style="11"/>
    <col min="23" max="250" width="9" style="11"/>
    <col min="251" max="251" width="32.375" style="11" customWidth="1"/>
    <col min="252" max="260" width="9" style="11"/>
    <col min="261" max="261" width="9.125" style="11" customWidth="1"/>
    <col min="262" max="506" width="9" style="11"/>
    <col min="507" max="507" width="32.375" style="11" customWidth="1"/>
    <col min="508" max="516" width="9" style="11"/>
    <col min="517" max="517" width="9.125" style="11" customWidth="1"/>
    <col min="518" max="762" width="9" style="11"/>
    <col min="763" max="763" width="32.375" style="11" customWidth="1"/>
    <col min="764" max="772" width="9" style="11"/>
    <col min="773" max="773" width="9.125" style="11" customWidth="1"/>
    <col min="774" max="1018" width="9" style="11"/>
    <col min="1019" max="1019" width="32.375" style="11" customWidth="1"/>
    <col min="1020" max="1028" width="9" style="11"/>
    <col min="1029" max="1029" width="9.125" style="11" customWidth="1"/>
    <col min="1030" max="1274" width="9" style="11"/>
    <col min="1275" max="1275" width="32.375" style="11" customWidth="1"/>
    <col min="1276" max="1284" width="9" style="11"/>
    <col min="1285" max="1285" width="9.125" style="11" customWidth="1"/>
    <col min="1286" max="1530" width="9" style="11"/>
    <col min="1531" max="1531" width="32.375" style="11" customWidth="1"/>
    <col min="1532" max="1540" width="9" style="11"/>
    <col min="1541" max="1541" width="9.125" style="11" customWidth="1"/>
    <col min="1542" max="1786" width="9" style="11"/>
    <col min="1787" max="1787" width="32.375" style="11" customWidth="1"/>
    <col min="1788" max="1796" width="9" style="11"/>
    <col min="1797" max="1797" width="9.125" style="11" customWidth="1"/>
    <col min="1798" max="2042" width="9" style="11"/>
    <col min="2043" max="2043" width="32.375" style="11" customWidth="1"/>
    <col min="2044" max="2052" width="9" style="11"/>
    <col min="2053" max="2053" width="9.125" style="11" customWidth="1"/>
    <col min="2054" max="2298" width="9" style="11"/>
    <col min="2299" max="2299" width="32.375" style="11" customWidth="1"/>
    <col min="2300" max="2308" width="9" style="11"/>
    <col min="2309" max="2309" width="9.125" style="11" customWidth="1"/>
    <col min="2310" max="2554" width="9" style="11"/>
    <col min="2555" max="2555" width="32.375" style="11" customWidth="1"/>
    <col min="2556" max="2564" width="9" style="11"/>
    <col min="2565" max="2565" width="9.125" style="11" customWidth="1"/>
    <col min="2566" max="2810" width="9" style="11"/>
    <col min="2811" max="2811" width="32.375" style="11" customWidth="1"/>
    <col min="2812" max="2820" width="9" style="11"/>
    <col min="2821" max="2821" width="9.125" style="11" customWidth="1"/>
    <col min="2822" max="3066" width="9" style="11"/>
    <col min="3067" max="3067" width="32.375" style="11" customWidth="1"/>
    <col min="3068" max="3076" width="9" style="11"/>
    <col min="3077" max="3077" width="9.125" style="11" customWidth="1"/>
    <col min="3078" max="3322" width="9" style="11"/>
    <col min="3323" max="3323" width="32.375" style="11" customWidth="1"/>
    <col min="3324" max="3332" width="9" style="11"/>
    <col min="3333" max="3333" width="9.125" style="11" customWidth="1"/>
    <col min="3334" max="3578" width="9" style="11"/>
    <col min="3579" max="3579" width="32.375" style="11" customWidth="1"/>
    <col min="3580" max="3588" width="9" style="11"/>
    <col min="3589" max="3589" width="9.125" style="11" customWidth="1"/>
    <col min="3590" max="3834" width="9" style="11"/>
    <col min="3835" max="3835" width="32.375" style="11" customWidth="1"/>
    <col min="3836" max="3844" width="9" style="11"/>
    <col min="3845" max="3845" width="9.125" style="11" customWidth="1"/>
    <col min="3846" max="4090" width="9" style="11"/>
    <col min="4091" max="4091" width="32.375" style="11" customWidth="1"/>
    <col min="4092" max="4100" width="9" style="11"/>
    <col min="4101" max="4101" width="9.125" style="11" customWidth="1"/>
    <col min="4102" max="4346" width="9" style="11"/>
    <col min="4347" max="4347" width="32.375" style="11" customWidth="1"/>
    <col min="4348" max="4356" width="9" style="11"/>
    <col min="4357" max="4357" width="9.125" style="11" customWidth="1"/>
    <col min="4358" max="4602" width="9" style="11"/>
    <col min="4603" max="4603" width="32.375" style="11" customWidth="1"/>
    <col min="4604" max="4612" width="9" style="11"/>
    <col min="4613" max="4613" width="9.125" style="11" customWidth="1"/>
    <col min="4614" max="4858" width="9" style="11"/>
    <col min="4859" max="4859" width="32.375" style="11" customWidth="1"/>
    <col min="4860" max="4868" width="9" style="11"/>
    <col min="4869" max="4869" width="9.125" style="11" customWidth="1"/>
    <col min="4870" max="5114" width="9" style="11"/>
    <col min="5115" max="5115" width="32.375" style="11" customWidth="1"/>
    <col min="5116" max="5124" width="9" style="11"/>
    <col min="5125" max="5125" width="9.125" style="11" customWidth="1"/>
    <col min="5126" max="5370" width="9" style="11"/>
    <col min="5371" max="5371" width="32.375" style="11" customWidth="1"/>
    <col min="5372" max="5380" width="9" style="11"/>
    <col min="5381" max="5381" width="9.125" style="11" customWidth="1"/>
    <col min="5382" max="5626" width="9" style="11"/>
    <col min="5627" max="5627" width="32.375" style="11" customWidth="1"/>
    <col min="5628" max="5636" width="9" style="11"/>
    <col min="5637" max="5637" width="9.125" style="11" customWidth="1"/>
    <col min="5638" max="5882" width="9" style="11"/>
    <col min="5883" max="5883" width="32.375" style="11" customWidth="1"/>
    <col min="5884" max="5892" width="9" style="11"/>
    <col min="5893" max="5893" width="9.125" style="11" customWidth="1"/>
    <col min="5894" max="6138" width="9" style="11"/>
    <col min="6139" max="6139" width="32.375" style="11" customWidth="1"/>
    <col min="6140" max="6148" width="9" style="11"/>
    <col min="6149" max="6149" width="9.125" style="11" customWidth="1"/>
    <col min="6150" max="6394" width="9" style="11"/>
    <col min="6395" max="6395" width="32.375" style="11" customWidth="1"/>
    <col min="6396" max="6404" width="9" style="11"/>
    <col min="6405" max="6405" width="9.125" style="11" customWidth="1"/>
    <col min="6406" max="6650" width="9" style="11"/>
    <col min="6651" max="6651" width="32.375" style="11" customWidth="1"/>
    <col min="6652" max="6660" width="9" style="11"/>
    <col min="6661" max="6661" width="9.125" style="11" customWidth="1"/>
    <col min="6662" max="6906" width="9" style="11"/>
    <col min="6907" max="6907" width="32.375" style="11" customWidth="1"/>
    <col min="6908" max="6916" width="9" style="11"/>
    <col min="6917" max="6917" width="9.125" style="11" customWidth="1"/>
    <col min="6918" max="7162" width="9" style="11"/>
    <col min="7163" max="7163" width="32.375" style="11" customWidth="1"/>
    <col min="7164" max="7172" width="9" style="11"/>
    <col min="7173" max="7173" width="9.125" style="11" customWidth="1"/>
    <col min="7174" max="7418" width="9" style="11"/>
    <col min="7419" max="7419" width="32.375" style="11" customWidth="1"/>
    <col min="7420" max="7428" width="9" style="11"/>
    <col min="7429" max="7429" width="9.125" style="11" customWidth="1"/>
    <col min="7430" max="7674" width="9" style="11"/>
    <col min="7675" max="7675" width="32.375" style="11" customWidth="1"/>
    <col min="7676" max="7684" width="9" style="11"/>
    <col min="7685" max="7685" width="9.125" style="11" customWidth="1"/>
    <col min="7686" max="7930" width="9" style="11"/>
    <col min="7931" max="7931" width="32.375" style="11" customWidth="1"/>
    <col min="7932" max="7940" width="9" style="11"/>
    <col min="7941" max="7941" width="9.125" style="11" customWidth="1"/>
    <col min="7942" max="8186" width="9" style="11"/>
    <col min="8187" max="8187" width="32.375" style="11" customWidth="1"/>
    <col min="8188" max="8196" width="9" style="11"/>
    <col min="8197" max="8197" width="9.125" style="11" customWidth="1"/>
    <col min="8198" max="8442" width="9" style="11"/>
    <col min="8443" max="8443" width="32.375" style="11" customWidth="1"/>
    <col min="8444" max="8452" width="9" style="11"/>
    <col min="8453" max="8453" width="9.125" style="11" customWidth="1"/>
    <col min="8454" max="8698" width="9" style="11"/>
    <col min="8699" max="8699" width="32.375" style="11" customWidth="1"/>
    <col min="8700" max="8708" width="9" style="11"/>
    <col min="8709" max="8709" width="9.125" style="11" customWidth="1"/>
    <col min="8710" max="8954" width="9" style="11"/>
    <col min="8955" max="8955" width="32.375" style="11" customWidth="1"/>
    <col min="8956" max="8964" width="9" style="11"/>
    <col min="8965" max="8965" width="9.125" style="11" customWidth="1"/>
    <col min="8966" max="9210" width="9" style="11"/>
    <col min="9211" max="9211" width="32.375" style="11" customWidth="1"/>
    <col min="9212" max="9220" width="9" style="11"/>
    <col min="9221" max="9221" width="9.125" style="11" customWidth="1"/>
    <col min="9222" max="9466" width="9" style="11"/>
    <col min="9467" max="9467" width="32.375" style="11" customWidth="1"/>
    <col min="9468" max="9476" width="9" style="11"/>
    <col min="9477" max="9477" width="9.125" style="11" customWidth="1"/>
    <col min="9478" max="9722" width="9" style="11"/>
    <col min="9723" max="9723" width="32.375" style="11" customWidth="1"/>
    <col min="9724" max="9732" width="9" style="11"/>
    <col min="9733" max="9733" width="9.125" style="11" customWidth="1"/>
    <col min="9734" max="9978" width="9" style="11"/>
    <col min="9979" max="9979" width="32.375" style="11" customWidth="1"/>
    <col min="9980" max="9988" width="9" style="11"/>
    <col min="9989" max="9989" width="9.125" style="11" customWidth="1"/>
    <col min="9990" max="10234" width="9" style="11"/>
    <col min="10235" max="10235" width="32.375" style="11" customWidth="1"/>
    <col min="10236" max="10244" width="9" style="11"/>
    <col min="10245" max="10245" width="9.125" style="11" customWidth="1"/>
    <col min="10246" max="10490" width="9" style="11"/>
    <col min="10491" max="10491" width="32.375" style="11" customWidth="1"/>
    <col min="10492" max="10500" width="9" style="11"/>
    <col min="10501" max="10501" width="9.125" style="11" customWidth="1"/>
    <col min="10502" max="10746" width="9" style="11"/>
    <col min="10747" max="10747" width="32.375" style="11" customWidth="1"/>
    <col min="10748" max="10756" width="9" style="11"/>
    <col min="10757" max="10757" width="9.125" style="11" customWidth="1"/>
    <col min="10758" max="11002" width="9" style="11"/>
    <col min="11003" max="11003" width="32.375" style="11" customWidth="1"/>
    <col min="11004" max="11012" width="9" style="11"/>
    <col min="11013" max="11013" width="9.125" style="11" customWidth="1"/>
    <col min="11014" max="11258" width="9" style="11"/>
    <col min="11259" max="11259" width="32.375" style="11" customWidth="1"/>
    <col min="11260" max="11268" width="9" style="11"/>
    <col min="11269" max="11269" width="9.125" style="11" customWidth="1"/>
    <col min="11270" max="11514" width="9" style="11"/>
    <col min="11515" max="11515" width="32.375" style="11" customWidth="1"/>
    <col min="11516" max="11524" width="9" style="11"/>
    <col min="11525" max="11525" width="9.125" style="11" customWidth="1"/>
    <col min="11526" max="11770" width="9" style="11"/>
    <col min="11771" max="11771" width="32.375" style="11" customWidth="1"/>
    <col min="11772" max="11780" width="9" style="11"/>
    <col min="11781" max="11781" width="9.125" style="11" customWidth="1"/>
    <col min="11782" max="12026" width="9" style="11"/>
    <col min="12027" max="12027" width="32.375" style="11" customWidth="1"/>
    <col min="12028" max="12036" width="9" style="11"/>
    <col min="12037" max="12037" width="9.125" style="11" customWidth="1"/>
    <col min="12038" max="12282" width="9" style="11"/>
    <col min="12283" max="12283" width="32.375" style="11" customWidth="1"/>
    <col min="12284" max="12292" width="9" style="11"/>
    <col min="12293" max="12293" width="9.125" style="11" customWidth="1"/>
    <col min="12294" max="12538" width="9" style="11"/>
    <col min="12539" max="12539" width="32.375" style="11" customWidth="1"/>
    <col min="12540" max="12548" width="9" style="11"/>
    <col min="12549" max="12549" width="9.125" style="11" customWidth="1"/>
    <col min="12550" max="12794" width="9" style="11"/>
    <col min="12795" max="12795" width="32.375" style="11" customWidth="1"/>
    <col min="12796" max="12804" width="9" style="11"/>
    <col min="12805" max="12805" width="9.125" style="11" customWidth="1"/>
    <col min="12806" max="13050" width="9" style="11"/>
    <col min="13051" max="13051" width="32.375" style="11" customWidth="1"/>
    <col min="13052" max="13060" width="9" style="11"/>
    <col min="13061" max="13061" width="9.125" style="11" customWidth="1"/>
    <col min="13062" max="13306" width="9" style="11"/>
    <col min="13307" max="13307" width="32.375" style="11" customWidth="1"/>
    <col min="13308" max="13316" width="9" style="11"/>
    <col min="13317" max="13317" width="9.125" style="11" customWidth="1"/>
    <col min="13318" max="13562" width="9" style="11"/>
    <col min="13563" max="13563" width="32.375" style="11" customWidth="1"/>
    <col min="13564" max="13572" width="9" style="11"/>
    <col min="13573" max="13573" width="9.125" style="11" customWidth="1"/>
    <col min="13574" max="13818" width="9" style="11"/>
    <col min="13819" max="13819" width="32.375" style="11" customWidth="1"/>
    <col min="13820" max="13828" width="9" style="11"/>
    <col min="13829" max="13829" width="9.125" style="11" customWidth="1"/>
    <col min="13830" max="14074" width="9" style="11"/>
    <col min="14075" max="14075" width="32.375" style="11" customWidth="1"/>
    <col min="14076" max="14084" width="9" style="11"/>
    <col min="14085" max="14085" width="9.125" style="11" customWidth="1"/>
    <col min="14086" max="14330" width="9" style="11"/>
    <col min="14331" max="14331" width="32.375" style="11" customWidth="1"/>
    <col min="14332" max="14340" width="9" style="11"/>
    <col min="14341" max="14341" width="9.125" style="11" customWidth="1"/>
    <col min="14342" max="14586" width="9" style="11"/>
    <col min="14587" max="14587" width="32.375" style="11" customWidth="1"/>
    <col min="14588" max="14596" width="9" style="11"/>
    <col min="14597" max="14597" width="9.125" style="11" customWidth="1"/>
    <col min="14598" max="14842" width="9" style="11"/>
    <col min="14843" max="14843" width="32.375" style="11" customWidth="1"/>
    <col min="14844" max="14852" width="9" style="11"/>
    <col min="14853" max="14853" width="9.125" style="11" customWidth="1"/>
    <col min="14854" max="15098" width="9" style="11"/>
    <col min="15099" max="15099" width="32.375" style="11" customWidth="1"/>
    <col min="15100" max="15108" width="9" style="11"/>
    <col min="15109" max="15109" width="9.125" style="11" customWidth="1"/>
    <col min="15110" max="15354" width="9" style="11"/>
    <col min="15355" max="15355" width="32.375" style="11" customWidth="1"/>
    <col min="15356" max="15364" width="9" style="11"/>
    <col min="15365" max="15365" width="9.125" style="11" customWidth="1"/>
    <col min="15366" max="15610" width="9" style="11"/>
    <col min="15611" max="15611" width="32.375" style="11" customWidth="1"/>
    <col min="15612" max="15620" width="9" style="11"/>
    <col min="15621" max="15621" width="9.125" style="11" customWidth="1"/>
    <col min="15622" max="15866" width="9" style="11"/>
    <col min="15867" max="15867" width="32.375" style="11" customWidth="1"/>
    <col min="15868" max="15876" width="9" style="11"/>
    <col min="15877" max="15877" width="9.125" style="11" customWidth="1"/>
    <col min="15878" max="16122" width="9" style="11"/>
    <col min="16123" max="16123" width="32.375" style="11" customWidth="1"/>
    <col min="16124" max="16132" width="9" style="11"/>
    <col min="16133" max="16133" width="9.125" style="11" customWidth="1"/>
    <col min="16134" max="16379" width="9" style="11"/>
    <col min="16380" max="16380" width="9" style="11" customWidth="1"/>
    <col min="16381" max="16383" width="9" style="11"/>
    <col min="16384" max="16384" width="9" style="11" customWidth="1"/>
  </cols>
  <sheetData>
    <row r="2" spans="2:23" ht="60" x14ac:dyDescent="0.2">
      <c r="B2" s="61" t="s">
        <v>119</v>
      </c>
    </row>
    <row r="4" spans="2:23" x14ac:dyDescent="0.2">
      <c r="B4" s="24" t="s">
        <v>11</v>
      </c>
      <c r="C4" s="84" t="s">
        <v>152</v>
      </c>
      <c r="D4" s="84" t="s">
        <v>34</v>
      </c>
      <c r="E4" s="84" t="s">
        <v>35</v>
      </c>
      <c r="F4" s="85" t="s">
        <v>151</v>
      </c>
      <c r="G4" s="86" t="s">
        <v>150</v>
      </c>
      <c r="H4" s="25" t="s">
        <v>149</v>
      </c>
      <c r="I4" s="25" t="s">
        <v>148</v>
      </c>
      <c r="J4" s="25" t="s">
        <v>147</v>
      </c>
      <c r="K4" s="25" t="s">
        <v>146</v>
      </c>
      <c r="L4" s="25" t="s">
        <v>145</v>
      </c>
      <c r="M4" s="25" t="s">
        <v>144</v>
      </c>
      <c r="N4" s="25" t="s">
        <v>143</v>
      </c>
      <c r="O4" s="25" t="s">
        <v>142</v>
      </c>
      <c r="P4" s="25" t="s">
        <v>134</v>
      </c>
      <c r="Q4" s="25" t="s">
        <v>140</v>
      </c>
      <c r="R4" s="25" t="s">
        <v>141</v>
      </c>
      <c r="S4" s="25" t="s">
        <v>153</v>
      </c>
      <c r="T4" s="87" t="s">
        <v>154</v>
      </c>
      <c r="U4" s="87" t="s">
        <v>155</v>
      </c>
      <c r="V4" s="87" t="s">
        <v>169</v>
      </c>
      <c r="W4" s="87" t="s">
        <v>189</v>
      </c>
    </row>
    <row r="5" spans="2:23" x14ac:dyDescent="0.2">
      <c r="B5" s="22" t="s">
        <v>23</v>
      </c>
      <c r="C5" s="68">
        <v>664181</v>
      </c>
      <c r="D5" s="68">
        <v>671187</v>
      </c>
      <c r="E5" s="68">
        <v>677935</v>
      </c>
      <c r="F5" s="68">
        <v>683899</v>
      </c>
      <c r="G5" s="68">
        <v>691206</v>
      </c>
      <c r="H5" s="68">
        <v>696803</v>
      </c>
      <c r="I5" s="68">
        <v>704607</v>
      </c>
      <c r="J5" s="69">
        <v>711099</v>
      </c>
      <c r="K5" s="69">
        <v>717880</v>
      </c>
      <c r="L5" s="69">
        <v>722949</v>
      </c>
      <c r="M5" s="69">
        <v>729445</v>
      </c>
      <c r="N5" s="69">
        <v>734649</v>
      </c>
      <c r="O5" s="70">
        <v>741500</v>
      </c>
      <c r="P5" s="70">
        <v>747614</v>
      </c>
      <c r="Q5" s="70">
        <v>753319</v>
      </c>
      <c r="R5" s="70">
        <v>759125</v>
      </c>
      <c r="S5" s="70">
        <v>766949</v>
      </c>
      <c r="T5" s="70">
        <v>774651</v>
      </c>
      <c r="U5" s="70">
        <v>781438</v>
      </c>
      <c r="V5" s="70">
        <v>787636</v>
      </c>
      <c r="W5" s="70">
        <v>794829</v>
      </c>
    </row>
    <row r="6" spans="2:23" x14ac:dyDescent="0.2">
      <c r="B6" s="22" t="s">
        <v>22</v>
      </c>
      <c r="C6" s="71">
        <v>9748</v>
      </c>
      <c r="D6" s="71">
        <v>9868</v>
      </c>
      <c r="E6" s="71">
        <v>9740</v>
      </c>
      <c r="F6" s="71">
        <v>9510</v>
      </c>
      <c r="G6" s="71">
        <v>9360</v>
      </c>
      <c r="H6" s="71">
        <v>9182</v>
      </c>
      <c r="I6" s="71">
        <v>9014</v>
      </c>
      <c r="J6" s="70">
        <v>8794</v>
      </c>
      <c r="K6" s="70">
        <v>8626</v>
      </c>
      <c r="L6" s="70">
        <v>8429</v>
      </c>
      <c r="M6" s="70">
        <v>8272</v>
      </c>
      <c r="N6" s="70">
        <v>8062</v>
      </c>
      <c r="O6" s="70">
        <v>7893</v>
      </c>
      <c r="P6" s="70">
        <v>7750</v>
      </c>
      <c r="Q6" s="70">
        <v>7573</v>
      </c>
      <c r="R6" s="70">
        <v>7376</v>
      </c>
      <c r="S6" s="70">
        <v>7252</v>
      </c>
      <c r="T6" s="70">
        <v>7108</v>
      </c>
      <c r="U6" s="70">
        <v>6967</v>
      </c>
      <c r="V6" s="70">
        <v>6780</v>
      </c>
      <c r="W6" s="70">
        <v>6652</v>
      </c>
    </row>
    <row r="7" spans="2:23" x14ac:dyDescent="0.2">
      <c r="B7" s="23" t="s">
        <v>0</v>
      </c>
      <c r="C7" s="72">
        <v>673929</v>
      </c>
      <c r="D7" s="72">
        <v>681055</v>
      </c>
      <c r="E7" s="72">
        <v>687675</v>
      </c>
      <c r="F7" s="72">
        <v>693409</v>
      </c>
      <c r="G7" s="72">
        <v>700566</v>
      </c>
      <c r="H7" s="72">
        <v>705985</v>
      </c>
      <c r="I7" s="72">
        <v>713621</v>
      </c>
      <c r="J7" s="73">
        <v>719893</v>
      </c>
      <c r="K7" s="73">
        <v>726506</v>
      </c>
      <c r="L7" s="73">
        <v>731378</v>
      </c>
      <c r="M7" s="73">
        <v>737717</v>
      </c>
      <c r="N7" s="73">
        <v>742711</v>
      </c>
      <c r="O7" s="74">
        <v>749393</v>
      </c>
      <c r="P7" s="74">
        <v>755364</v>
      </c>
      <c r="Q7" s="74">
        <v>760892</v>
      </c>
      <c r="R7" s="74">
        <v>766501</v>
      </c>
      <c r="S7" s="74">
        <v>774201</v>
      </c>
      <c r="T7" s="74">
        <v>781759</v>
      </c>
      <c r="U7" s="74">
        <v>788405</v>
      </c>
      <c r="V7" s="74">
        <v>794416</v>
      </c>
      <c r="W7" s="74">
        <v>801481</v>
      </c>
    </row>
    <row r="8" spans="2:23" x14ac:dyDescent="0.2">
      <c r="B8" s="26"/>
      <c r="C8" s="26"/>
      <c r="D8" s="26"/>
      <c r="E8" s="26"/>
      <c r="F8" s="26"/>
      <c r="G8" s="26"/>
      <c r="H8" s="26"/>
      <c r="I8" s="26"/>
      <c r="J8" s="26"/>
      <c r="K8" s="26"/>
      <c r="L8" s="26"/>
      <c r="M8" s="26"/>
      <c r="N8" s="26"/>
      <c r="O8" s="26"/>
      <c r="P8" s="26"/>
    </row>
    <row r="38" ht="33" customHeight="1" x14ac:dyDescent="0.2"/>
  </sheetData>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Y58"/>
  <sheetViews>
    <sheetView zoomScaleNormal="100" workbookViewId="0">
      <pane xSplit="2" topLeftCell="C1" activePane="topRight" state="frozen"/>
      <selection pane="topRight"/>
    </sheetView>
  </sheetViews>
  <sheetFormatPr defaultColWidth="9" defaultRowHeight="14.25" x14ac:dyDescent="0.2"/>
  <cols>
    <col min="1" max="1" width="3.375" style="14" customWidth="1"/>
    <col min="2" max="2" width="55.375" style="14" customWidth="1"/>
    <col min="3" max="9" width="9.75" style="14" customWidth="1"/>
    <col min="10" max="10" width="10.125" style="14" customWidth="1"/>
    <col min="11" max="16384" width="9" style="14"/>
  </cols>
  <sheetData>
    <row r="2" spans="2:25" ht="30" x14ac:dyDescent="0.2">
      <c r="B2" s="61" t="s">
        <v>117</v>
      </c>
      <c r="C2" s="13"/>
      <c r="D2" s="13"/>
      <c r="E2" s="13"/>
      <c r="F2" s="13"/>
      <c r="G2" s="13"/>
      <c r="H2" s="13"/>
      <c r="I2" s="13"/>
      <c r="J2" s="13"/>
      <c r="V2" s="42"/>
      <c r="W2" s="42"/>
      <c r="X2" s="42"/>
      <c r="Y2" s="42"/>
    </row>
    <row r="3" spans="2:25" x14ac:dyDescent="0.2">
      <c r="C3" s="41"/>
      <c r="D3" s="41"/>
      <c r="E3" s="41"/>
      <c r="F3" s="41"/>
      <c r="G3" s="41"/>
      <c r="H3" s="41"/>
      <c r="I3" s="41"/>
      <c r="J3" s="41"/>
      <c r="V3" s="41"/>
      <c r="W3" s="41"/>
      <c r="X3" s="41"/>
      <c r="Y3" s="41"/>
    </row>
    <row r="4" spans="2:25" x14ac:dyDescent="0.2">
      <c r="B4" s="30" t="s">
        <v>20</v>
      </c>
      <c r="C4" s="84" t="s">
        <v>152</v>
      </c>
      <c r="D4" s="84" t="s">
        <v>34</v>
      </c>
      <c r="E4" s="84" t="s">
        <v>35</v>
      </c>
      <c r="F4" s="85" t="s">
        <v>151</v>
      </c>
      <c r="G4" s="86" t="s">
        <v>150</v>
      </c>
      <c r="H4" s="25" t="s">
        <v>149</v>
      </c>
      <c r="I4" s="25" t="s">
        <v>148</v>
      </c>
      <c r="J4" s="25" t="s">
        <v>147</v>
      </c>
      <c r="K4" s="25" t="s">
        <v>146</v>
      </c>
      <c r="L4" s="25" t="s">
        <v>145</v>
      </c>
      <c r="M4" s="25" t="s">
        <v>144</v>
      </c>
      <c r="N4" s="25" t="s">
        <v>143</v>
      </c>
      <c r="O4" s="25" t="s">
        <v>142</v>
      </c>
      <c r="P4" s="25" t="s">
        <v>134</v>
      </c>
      <c r="Q4" s="25" t="s">
        <v>140</v>
      </c>
      <c r="R4" s="25" t="s">
        <v>141</v>
      </c>
      <c r="S4" s="25" t="s">
        <v>153</v>
      </c>
      <c r="T4" s="87" t="s">
        <v>154</v>
      </c>
      <c r="U4" s="87" t="s">
        <v>155</v>
      </c>
      <c r="V4" s="87" t="s">
        <v>169</v>
      </c>
      <c r="W4" s="87" t="s">
        <v>189</v>
      </c>
      <c r="X4" s="42"/>
      <c r="Y4" s="42"/>
    </row>
    <row r="5" spans="2:25" x14ac:dyDescent="0.2">
      <c r="B5" s="36" t="s">
        <v>7</v>
      </c>
      <c r="C5" s="57"/>
      <c r="D5" s="57"/>
      <c r="E5" s="57"/>
      <c r="F5" s="57"/>
      <c r="G5" s="57"/>
      <c r="H5" s="57"/>
      <c r="I5" s="57"/>
      <c r="J5" s="57"/>
      <c r="K5" s="58"/>
      <c r="L5" s="58"/>
      <c r="M5" s="58"/>
      <c r="N5" s="58"/>
      <c r="O5" s="58"/>
      <c r="P5" s="58"/>
      <c r="Q5" s="58"/>
      <c r="R5" s="58"/>
      <c r="S5" s="58"/>
      <c r="T5" s="58"/>
      <c r="U5" s="58"/>
      <c r="V5" s="58"/>
      <c r="W5" s="95"/>
    </row>
    <row r="6" spans="2:25" x14ac:dyDescent="0.2">
      <c r="B6" s="37" t="s">
        <v>4</v>
      </c>
      <c r="C6" s="75">
        <v>304705</v>
      </c>
      <c r="D6" s="75">
        <v>308017</v>
      </c>
      <c r="E6" s="75">
        <v>311404</v>
      </c>
      <c r="F6" s="75">
        <v>314368</v>
      </c>
      <c r="G6" s="75">
        <v>318063</v>
      </c>
      <c r="H6" s="75">
        <v>320958</v>
      </c>
      <c r="I6" s="75">
        <v>324798</v>
      </c>
      <c r="J6" s="75">
        <v>328038</v>
      </c>
      <c r="K6" s="62">
        <v>331489</v>
      </c>
      <c r="L6" s="62">
        <v>334028</v>
      </c>
      <c r="M6" s="62">
        <v>337286</v>
      </c>
      <c r="N6" s="62">
        <v>339908</v>
      </c>
      <c r="O6" s="62">
        <v>343279</v>
      </c>
      <c r="P6" s="62">
        <v>346247</v>
      </c>
      <c r="Q6" s="62">
        <v>349054</v>
      </c>
      <c r="R6" s="62">
        <v>351780</v>
      </c>
      <c r="S6" s="62">
        <v>355631</v>
      </c>
      <c r="T6" s="62">
        <v>359396</v>
      </c>
      <c r="U6" s="62">
        <v>362744</v>
      </c>
      <c r="V6" s="62">
        <v>365722</v>
      </c>
      <c r="W6" s="113">
        <v>369091</v>
      </c>
    </row>
    <row r="7" spans="2:25" x14ac:dyDescent="0.2">
      <c r="B7" s="37" t="s">
        <v>5</v>
      </c>
      <c r="C7" s="76">
        <v>359476</v>
      </c>
      <c r="D7" s="76">
        <v>363170</v>
      </c>
      <c r="E7" s="76">
        <v>366531</v>
      </c>
      <c r="F7" s="76">
        <v>369531</v>
      </c>
      <c r="G7" s="76">
        <v>373143</v>
      </c>
      <c r="H7" s="76">
        <v>375845</v>
      </c>
      <c r="I7" s="76">
        <v>379809</v>
      </c>
      <c r="J7" s="76">
        <v>383061</v>
      </c>
      <c r="K7" s="63">
        <v>386391</v>
      </c>
      <c r="L7" s="63">
        <v>388921</v>
      </c>
      <c r="M7" s="63">
        <v>392159</v>
      </c>
      <c r="N7" s="63">
        <v>394741</v>
      </c>
      <c r="O7" s="63">
        <v>398221</v>
      </c>
      <c r="P7" s="63">
        <v>401367</v>
      </c>
      <c r="Q7" s="63">
        <v>404265</v>
      </c>
      <c r="R7" s="63">
        <v>407345</v>
      </c>
      <c r="S7" s="63">
        <v>411318</v>
      </c>
      <c r="T7" s="63">
        <v>415255</v>
      </c>
      <c r="U7" s="63">
        <v>418694</v>
      </c>
      <c r="V7" s="63">
        <v>421914</v>
      </c>
      <c r="W7" s="63">
        <v>425737</v>
      </c>
    </row>
    <row r="8" spans="2:25" x14ac:dyDescent="0.2">
      <c r="B8" s="37" t="s">
        <v>0</v>
      </c>
      <c r="C8" s="118">
        <v>664181</v>
      </c>
      <c r="D8" s="118">
        <v>671187</v>
      </c>
      <c r="E8" s="118">
        <v>677935</v>
      </c>
      <c r="F8" s="118">
        <v>683899</v>
      </c>
      <c r="G8" s="118">
        <v>691206</v>
      </c>
      <c r="H8" s="118">
        <v>696803</v>
      </c>
      <c r="I8" s="118">
        <v>704607</v>
      </c>
      <c r="J8" s="118">
        <v>711099</v>
      </c>
      <c r="K8" s="118">
        <v>717880</v>
      </c>
      <c r="L8" s="118">
        <v>722949</v>
      </c>
      <c r="M8" s="118">
        <v>729445</v>
      </c>
      <c r="N8" s="118">
        <v>734649</v>
      </c>
      <c r="O8" s="118">
        <v>741500</v>
      </c>
      <c r="P8" s="118">
        <v>747614</v>
      </c>
      <c r="Q8" s="118">
        <v>753319</v>
      </c>
      <c r="R8" s="118">
        <v>759125</v>
      </c>
      <c r="S8" s="118">
        <v>766949</v>
      </c>
      <c r="T8" s="118">
        <v>774651</v>
      </c>
      <c r="U8" s="118">
        <v>781438</v>
      </c>
      <c r="V8" s="118">
        <v>787636</v>
      </c>
      <c r="W8" s="118">
        <v>794829</v>
      </c>
    </row>
    <row r="9" spans="2:25" x14ac:dyDescent="0.2">
      <c r="B9" s="35" t="s">
        <v>10</v>
      </c>
      <c r="C9" s="59"/>
      <c r="D9" s="59"/>
      <c r="E9" s="59"/>
      <c r="F9" s="59"/>
      <c r="G9" s="59"/>
      <c r="H9" s="59"/>
      <c r="I9" s="59"/>
      <c r="J9" s="59"/>
      <c r="K9" s="59"/>
      <c r="L9" s="58"/>
      <c r="M9" s="58"/>
      <c r="N9" s="58" t="s">
        <v>131</v>
      </c>
      <c r="O9" s="53" t="s">
        <v>131</v>
      </c>
      <c r="P9" s="53" t="s">
        <v>131</v>
      </c>
      <c r="Q9" s="53" t="s">
        <v>131</v>
      </c>
      <c r="R9" s="53"/>
      <c r="S9" s="53"/>
      <c r="T9" s="53" t="s">
        <v>131</v>
      </c>
      <c r="U9" s="53"/>
      <c r="V9" s="53"/>
      <c r="W9" s="53"/>
    </row>
    <row r="10" spans="2:25" x14ac:dyDescent="0.2">
      <c r="B10" s="37" t="s">
        <v>24</v>
      </c>
      <c r="C10" s="75">
        <v>3689</v>
      </c>
      <c r="D10" s="75">
        <v>3688</v>
      </c>
      <c r="E10" s="75">
        <v>3759</v>
      </c>
      <c r="F10" s="75">
        <v>3776</v>
      </c>
      <c r="G10" s="75">
        <v>3854</v>
      </c>
      <c r="H10" s="75">
        <v>3816</v>
      </c>
      <c r="I10" s="75">
        <v>3903</v>
      </c>
      <c r="J10" s="75">
        <v>3885</v>
      </c>
      <c r="K10" s="62">
        <v>3904</v>
      </c>
      <c r="L10" s="62">
        <v>3868</v>
      </c>
      <c r="M10" s="62">
        <v>3886</v>
      </c>
      <c r="N10" s="62">
        <v>3893</v>
      </c>
      <c r="O10" s="62">
        <v>3861</v>
      </c>
      <c r="P10" s="62">
        <v>3820</v>
      </c>
      <c r="Q10" s="62">
        <v>3869</v>
      </c>
      <c r="R10" s="62">
        <v>3846</v>
      </c>
      <c r="S10" s="62">
        <v>3818</v>
      </c>
      <c r="T10" s="62">
        <v>3783</v>
      </c>
      <c r="U10" s="62">
        <v>3820</v>
      </c>
      <c r="V10" s="62">
        <v>3834</v>
      </c>
      <c r="W10" s="113">
        <v>3858</v>
      </c>
    </row>
    <row r="11" spans="2:25" x14ac:dyDescent="0.2">
      <c r="B11" s="37" t="s">
        <v>25</v>
      </c>
      <c r="C11" s="76">
        <v>9856</v>
      </c>
      <c r="D11" s="76">
        <v>10035</v>
      </c>
      <c r="E11" s="76">
        <v>10249</v>
      </c>
      <c r="F11" s="76">
        <v>10518</v>
      </c>
      <c r="G11" s="76">
        <v>10402</v>
      </c>
      <c r="H11" s="76">
        <v>9899</v>
      </c>
      <c r="I11" s="76">
        <v>10895</v>
      </c>
      <c r="J11" s="76">
        <v>10881</v>
      </c>
      <c r="K11" s="63">
        <v>10648</v>
      </c>
      <c r="L11" s="63">
        <v>10708</v>
      </c>
      <c r="M11" s="63">
        <v>10916</v>
      </c>
      <c r="N11" s="63">
        <v>10776</v>
      </c>
      <c r="O11" s="63">
        <v>10553</v>
      </c>
      <c r="P11" s="63">
        <v>10471</v>
      </c>
      <c r="Q11" s="63">
        <v>10840</v>
      </c>
      <c r="R11" s="63">
        <v>10835</v>
      </c>
      <c r="S11" s="63">
        <v>10838</v>
      </c>
      <c r="T11" s="63">
        <v>11065</v>
      </c>
      <c r="U11" s="63">
        <v>11376</v>
      </c>
      <c r="V11" s="63">
        <v>11633</v>
      </c>
      <c r="W11" s="63">
        <v>11203</v>
      </c>
    </row>
    <row r="12" spans="2:25" x14ac:dyDescent="0.2">
      <c r="B12" s="37" t="s">
        <v>26</v>
      </c>
      <c r="C12" s="76">
        <v>219385</v>
      </c>
      <c r="D12" s="76">
        <v>222092</v>
      </c>
      <c r="E12" s="76">
        <v>224065</v>
      </c>
      <c r="F12" s="76">
        <v>225721</v>
      </c>
      <c r="G12" s="76">
        <v>228425</v>
      </c>
      <c r="H12" s="76">
        <v>229526</v>
      </c>
      <c r="I12" s="76">
        <v>231617</v>
      </c>
      <c r="J12" s="76">
        <v>232280</v>
      </c>
      <c r="K12" s="63">
        <v>232233</v>
      </c>
      <c r="L12" s="63">
        <v>231471</v>
      </c>
      <c r="M12" s="63">
        <v>232049</v>
      </c>
      <c r="N12" s="63">
        <v>232365</v>
      </c>
      <c r="O12" s="63">
        <v>232722</v>
      </c>
      <c r="P12" s="63">
        <v>232614</v>
      </c>
      <c r="Q12" s="63">
        <v>232469</v>
      </c>
      <c r="R12" s="63">
        <v>232732</v>
      </c>
      <c r="S12" s="63">
        <v>233837</v>
      </c>
      <c r="T12" s="63">
        <v>235399</v>
      </c>
      <c r="U12" s="63">
        <v>236509</v>
      </c>
      <c r="V12" s="63">
        <v>237247</v>
      </c>
      <c r="W12" s="63">
        <v>237904</v>
      </c>
    </row>
    <row r="13" spans="2:25" x14ac:dyDescent="0.2">
      <c r="B13" s="37" t="s">
        <v>27</v>
      </c>
      <c r="C13" s="76">
        <v>164193</v>
      </c>
      <c r="D13" s="76">
        <v>165913</v>
      </c>
      <c r="E13" s="76">
        <v>167660</v>
      </c>
      <c r="F13" s="76">
        <v>168888</v>
      </c>
      <c r="G13" s="76">
        <v>169853</v>
      </c>
      <c r="H13" s="76">
        <v>171161</v>
      </c>
      <c r="I13" s="76">
        <v>172697</v>
      </c>
      <c r="J13" s="76">
        <v>175300</v>
      </c>
      <c r="K13" s="63">
        <v>178872</v>
      </c>
      <c r="L13" s="63">
        <v>181622</v>
      </c>
      <c r="M13" s="63">
        <v>184271</v>
      </c>
      <c r="N13" s="63">
        <v>187576</v>
      </c>
      <c r="O13" s="63">
        <v>191570</v>
      </c>
      <c r="P13" s="63">
        <v>195715</v>
      </c>
      <c r="Q13" s="63">
        <v>199148</v>
      </c>
      <c r="R13" s="63">
        <v>201567</v>
      </c>
      <c r="S13" s="63">
        <v>204793</v>
      </c>
      <c r="T13" s="63">
        <v>207272</v>
      </c>
      <c r="U13" s="63">
        <v>209508</v>
      </c>
      <c r="V13" s="63">
        <v>211998</v>
      </c>
      <c r="W13" s="63">
        <v>215074</v>
      </c>
    </row>
    <row r="14" spans="2:25" x14ac:dyDescent="0.2">
      <c r="B14" s="37" t="s">
        <v>28</v>
      </c>
      <c r="C14" s="76">
        <v>114681</v>
      </c>
      <c r="D14" s="76">
        <v>116280</v>
      </c>
      <c r="E14" s="76">
        <v>118278</v>
      </c>
      <c r="F14" s="76">
        <v>120937</v>
      </c>
      <c r="G14" s="76">
        <v>123475</v>
      </c>
      <c r="H14" s="76">
        <v>125447</v>
      </c>
      <c r="I14" s="76">
        <v>127667</v>
      </c>
      <c r="J14" s="76">
        <v>130060</v>
      </c>
      <c r="K14" s="63">
        <v>132322</v>
      </c>
      <c r="L14" s="63">
        <v>134225</v>
      </c>
      <c r="M14" s="63">
        <v>136014</v>
      </c>
      <c r="N14" s="63">
        <v>137469</v>
      </c>
      <c r="O14" s="63">
        <v>138387</v>
      </c>
      <c r="P14" s="63">
        <v>139073</v>
      </c>
      <c r="Q14" s="63">
        <v>139848</v>
      </c>
      <c r="R14" s="63">
        <v>141614</v>
      </c>
      <c r="S14" s="63">
        <v>143269</v>
      </c>
      <c r="T14" s="63">
        <v>144907</v>
      </c>
      <c r="U14" s="63">
        <v>146785</v>
      </c>
      <c r="V14" s="63">
        <v>147975</v>
      </c>
      <c r="W14" s="63">
        <v>149145</v>
      </c>
    </row>
    <row r="15" spans="2:25" x14ac:dyDescent="0.2">
      <c r="B15" s="37" t="s">
        <v>29</v>
      </c>
      <c r="C15" s="76">
        <v>79833</v>
      </c>
      <c r="D15" s="76">
        <v>79919</v>
      </c>
      <c r="E15" s="76">
        <v>80006</v>
      </c>
      <c r="F15" s="76">
        <v>79814</v>
      </c>
      <c r="G15" s="76">
        <v>80083</v>
      </c>
      <c r="H15" s="76">
        <v>80600</v>
      </c>
      <c r="I15" s="76">
        <v>80869</v>
      </c>
      <c r="J15" s="76">
        <v>81305</v>
      </c>
      <c r="K15" s="63">
        <v>81867</v>
      </c>
      <c r="L15" s="63">
        <v>82378</v>
      </c>
      <c r="M15" s="63">
        <v>83124</v>
      </c>
      <c r="N15" s="63">
        <v>83611</v>
      </c>
      <c r="O15" s="63">
        <v>84757</v>
      </c>
      <c r="P15" s="63">
        <v>85573</v>
      </c>
      <c r="Q15" s="63">
        <v>86488</v>
      </c>
      <c r="R15" s="63">
        <v>87464</v>
      </c>
      <c r="S15" s="63">
        <v>88744</v>
      </c>
      <c r="T15" s="63">
        <v>89922</v>
      </c>
      <c r="U15" s="63">
        <v>90794</v>
      </c>
      <c r="V15" s="63">
        <v>92184</v>
      </c>
      <c r="W15" s="63">
        <v>94132</v>
      </c>
    </row>
    <row r="16" spans="2:25" x14ac:dyDescent="0.2">
      <c r="B16" s="37" t="s">
        <v>30</v>
      </c>
      <c r="C16" s="76">
        <v>48857</v>
      </c>
      <c r="D16" s="76">
        <v>49278</v>
      </c>
      <c r="E16" s="76">
        <v>49600</v>
      </c>
      <c r="F16" s="76">
        <v>50022</v>
      </c>
      <c r="G16" s="76">
        <v>50502</v>
      </c>
      <c r="H16" s="76">
        <v>51163</v>
      </c>
      <c r="I16" s="76">
        <v>51604</v>
      </c>
      <c r="J16" s="76">
        <v>51887</v>
      </c>
      <c r="K16" s="63">
        <v>52125</v>
      </c>
      <c r="L16" s="63">
        <v>52281</v>
      </c>
      <c r="M16" s="63">
        <v>52461</v>
      </c>
      <c r="N16" s="63">
        <v>52327</v>
      </c>
      <c r="O16" s="63">
        <v>52639</v>
      </c>
      <c r="P16" s="63">
        <v>52891</v>
      </c>
      <c r="Q16" s="63">
        <v>53008</v>
      </c>
      <c r="R16" s="63">
        <v>53192</v>
      </c>
      <c r="S16" s="63">
        <v>53440</v>
      </c>
      <c r="T16" s="63">
        <v>53626</v>
      </c>
      <c r="U16" s="63">
        <v>53679</v>
      </c>
      <c r="V16" s="63">
        <v>53731</v>
      </c>
      <c r="W16" s="63">
        <v>54021</v>
      </c>
    </row>
    <row r="17" spans="2:23" x14ac:dyDescent="0.2">
      <c r="B17" s="37" t="s">
        <v>31</v>
      </c>
      <c r="C17" s="76">
        <v>23687</v>
      </c>
      <c r="D17" s="76">
        <v>23982</v>
      </c>
      <c r="E17" s="76">
        <v>24318</v>
      </c>
      <c r="F17" s="76">
        <v>24223</v>
      </c>
      <c r="G17" s="76">
        <v>24612</v>
      </c>
      <c r="H17" s="76">
        <v>25191</v>
      </c>
      <c r="I17" s="76">
        <v>25355</v>
      </c>
      <c r="J17" s="76">
        <v>25501</v>
      </c>
      <c r="K17" s="63">
        <v>25909</v>
      </c>
      <c r="L17" s="63">
        <v>26396</v>
      </c>
      <c r="M17" s="63">
        <v>26724</v>
      </c>
      <c r="N17" s="63">
        <v>26632</v>
      </c>
      <c r="O17" s="63">
        <v>27011</v>
      </c>
      <c r="P17" s="63">
        <v>27457</v>
      </c>
      <c r="Q17" s="63">
        <v>27649</v>
      </c>
      <c r="R17" s="63">
        <v>27875</v>
      </c>
      <c r="S17" s="63">
        <v>28210</v>
      </c>
      <c r="T17" s="63">
        <v>28677</v>
      </c>
      <c r="U17" s="63">
        <v>28967</v>
      </c>
      <c r="V17" s="63">
        <v>29034</v>
      </c>
      <c r="W17" s="63">
        <v>29492</v>
      </c>
    </row>
    <row r="18" spans="2:23" x14ac:dyDescent="0.2">
      <c r="B18" s="35" t="s">
        <v>129</v>
      </c>
      <c r="C18" s="59"/>
      <c r="D18" s="59"/>
      <c r="E18" s="59"/>
      <c r="F18" s="59"/>
      <c r="G18" s="59"/>
      <c r="H18" s="59"/>
      <c r="I18" s="59"/>
      <c r="J18" s="59"/>
      <c r="K18" s="59"/>
      <c r="L18" s="58"/>
      <c r="M18" s="58"/>
      <c r="N18" s="58" t="s">
        <v>131</v>
      </c>
      <c r="O18" s="53" t="s">
        <v>131</v>
      </c>
      <c r="P18" s="53" t="s">
        <v>131</v>
      </c>
      <c r="Q18" s="53" t="s">
        <v>131</v>
      </c>
      <c r="R18" s="53"/>
      <c r="S18" s="53"/>
      <c r="T18" s="53"/>
      <c r="U18" s="53"/>
      <c r="V18" s="53"/>
      <c r="W18" s="53"/>
    </row>
    <row r="19" spans="2:23" x14ac:dyDescent="0.2">
      <c r="B19" s="37" t="s">
        <v>6</v>
      </c>
      <c r="C19" s="75">
        <v>407673</v>
      </c>
      <c r="D19" s="75">
        <v>413429</v>
      </c>
      <c r="E19" s="75">
        <v>418572</v>
      </c>
      <c r="F19" s="75">
        <v>424248</v>
      </c>
      <c r="G19" s="75">
        <v>430008</v>
      </c>
      <c r="H19" s="75">
        <v>428030</v>
      </c>
      <c r="I19" s="75">
        <v>432627</v>
      </c>
      <c r="J19" s="75">
        <v>436716</v>
      </c>
      <c r="K19" s="75">
        <v>441470</v>
      </c>
      <c r="L19" s="62">
        <v>445808</v>
      </c>
      <c r="M19" s="62">
        <v>449927</v>
      </c>
      <c r="N19" s="62">
        <v>453836</v>
      </c>
      <c r="O19" s="62">
        <v>458617</v>
      </c>
      <c r="P19" s="62">
        <v>462804</v>
      </c>
      <c r="Q19" s="62">
        <v>466958</v>
      </c>
      <c r="R19" s="62">
        <v>471124</v>
      </c>
      <c r="S19" s="62">
        <v>475909</v>
      </c>
      <c r="T19" s="62">
        <v>480771</v>
      </c>
      <c r="U19" s="62">
        <v>484947</v>
      </c>
      <c r="V19" s="62">
        <v>489287</v>
      </c>
      <c r="W19" s="62">
        <v>493792</v>
      </c>
    </row>
    <row r="20" spans="2:23" x14ac:dyDescent="0.2">
      <c r="B20" s="37" t="s">
        <v>18</v>
      </c>
      <c r="C20" s="76">
        <v>33283</v>
      </c>
      <c r="D20" s="76">
        <v>33816</v>
      </c>
      <c r="E20" s="76">
        <v>34335</v>
      </c>
      <c r="F20" s="76">
        <v>34954</v>
      </c>
      <c r="G20" s="76">
        <v>35570</v>
      </c>
      <c r="H20" s="76">
        <v>36086</v>
      </c>
      <c r="I20" s="76">
        <v>36741</v>
      </c>
      <c r="J20" s="76">
        <v>37309</v>
      </c>
      <c r="K20" s="76">
        <v>37845</v>
      </c>
      <c r="L20" s="63">
        <v>38457</v>
      </c>
      <c r="M20" s="63">
        <v>39128</v>
      </c>
      <c r="N20" s="63">
        <v>39691</v>
      </c>
      <c r="O20" s="63">
        <v>40385</v>
      </c>
      <c r="P20" s="63">
        <v>40897</v>
      </c>
      <c r="Q20" s="63">
        <v>41482</v>
      </c>
      <c r="R20" s="63">
        <v>42079</v>
      </c>
      <c r="S20" s="63">
        <v>42809</v>
      </c>
      <c r="T20" s="63">
        <v>43498</v>
      </c>
      <c r="U20" s="63">
        <v>44113</v>
      </c>
      <c r="V20" s="63">
        <v>44732</v>
      </c>
      <c r="W20" s="63">
        <v>45468</v>
      </c>
    </row>
    <row r="21" spans="2:23" x14ac:dyDescent="0.2">
      <c r="B21" s="37" t="s">
        <v>19</v>
      </c>
      <c r="C21" s="76">
        <v>15608</v>
      </c>
      <c r="D21" s="76">
        <v>15841</v>
      </c>
      <c r="E21" s="76">
        <v>16125</v>
      </c>
      <c r="F21" s="76">
        <v>16329</v>
      </c>
      <c r="G21" s="76">
        <v>16602</v>
      </c>
      <c r="H21" s="76">
        <v>17096</v>
      </c>
      <c r="I21" s="76">
        <v>17347</v>
      </c>
      <c r="J21" s="76">
        <v>17573</v>
      </c>
      <c r="K21" s="76">
        <v>17766</v>
      </c>
      <c r="L21" s="63">
        <v>17966</v>
      </c>
      <c r="M21" s="63">
        <v>18203</v>
      </c>
      <c r="N21" s="63">
        <v>18412</v>
      </c>
      <c r="O21" s="63">
        <v>18650</v>
      </c>
      <c r="P21" s="63">
        <v>18829</v>
      </c>
      <c r="Q21" s="63">
        <v>19077</v>
      </c>
      <c r="R21" s="63">
        <v>19273</v>
      </c>
      <c r="S21" s="63">
        <v>19581</v>
      </c>
      <c r="T21" s="63">
        <v>19813</v>
      </c>
      <c r="U21" s="63">
        <v>20126</v>
      </c>
      <c r="V21" s="63">
        <v>20336</v>
      </c>
      <c r="W21" s="63">
        <v>20653</v>
      </c>
    </row>
    <row r="22" spans="2:23" x14ac:dyDescent="0.2">
      <c r="B22" s="37" t="s">
        <v>8</v>
      </c>
      <c r="C22" s="76">
        <v>89078</v>
      </c>
      <c r="D22" s="76">
        <v>90359</v>
      </c>
      <c r="E22" s="76">
        <v>91766</v>
      </c>
      <c r="F22" s="76">
        <v>92851</v>
      </c>
      <c r="G22" s="76">
        <v>94182</v>
      </c>
      <c r="H22" s="76">
        <v>104329</v>
      </c>
      <c r="I22" s="76">
        <v>106074</v>
      </c>
      <c r="J22" s="76">
        <v>107520</v>
      </c>
      <c r="K22" s="76">
        <v>109075</v>
      </c>
      <c r="L22" s="63">
        <v>110322</v>
      </c>
      <c r="M22" s="63">
        <v>111858</v>
      </c>
      <c r="N22" s="63">
        <v>113288</v>
      </c>
      <c r="O22" s="63">
        <v>114789</v>
      </c>
      <c r="P22" s="63">
        <v>116366</v>
      </c>
      <c r="Q22" s="63">
        <v>117990</v>
      </c>
      <c r="R22" s="63">
        <v>119473</v>
      </c>
      <c r="S22" s="63">
        <v>121294</v>
      </c>
      <c r="T22" s="63">
        <v>122992</v>
      </c>
      <c r="U22" s="63">
        <v>124805</v>
      </c>
      <c r="V22" s="63">
        <v>126324</v>
      </c>
      <c r="W22" s="63">
        <v>128181</v>
      </c>
    </row>
    <row r="23" spans="2:23" x14ac:dyDescent="0.2">
      <c r="B23" s="37" t="s">
        <v>9</v>
      </c>
      <c r="C23" s="76">
        <v>118539</v>
      </c>
      <c r="D23" s="76">
        <v>117742</v>
      </c>
      <c r="E23" s="76">
        <v>117137</v>
      </c>
      <c r="F23" s="76">
        <v>115517</v>
      </c>
      <c r="G23" s="76">
        <v>114844</v>
      </c>
      <c r="H23" s="76">
        <v>111262</v>
      </c>
      <c r="I23" s="76">
        <v>111818</v>
      </c>
      <c r="J23" s="76">
        <v>111981</v>
      </c>
      <c r="K23" s="76">
        <v>111724</v>
      </c>
      <c r="L23" s="63">
        <v>110396</v>
      </c>
      <c r="M23" s="63">
        <v>110329</v>
      </c>
      <c r="N23" s="63">
        <v>109422</v>
      </c>
      <c r="O23" s="63">
        <v>109059</v>
      </c>
      <c r="P23" s="63">
        <v>108718</v>
      </c>
      <c r="Q23" s="63">
        <v>107812</v>
      </c>
      <c r="R23" s="63">
        <v>107176</v>
      </c>
      <c r="S23" s="63">
        <v>107356</v>
      </c>
      <c r="T23" s="63">
        <v>107577</v>
      </c>
      <c r="U23" s="63">
        <v>107447</v>
      </c>
      <c r="V23" s="63">
        <v>106957</v>
      </c>
      <c r="W23" s="63">
        <v>106735</v>
      </c>
    </row>
    <row r="24" spans="2:23" x14ac:dyDescent="0.2">
      <c r="B24" s="43" t="s">
        <v>41</v>
      </c>
      <c r="C24" s="59"/>
      <c r="D24" s="59"/>
      <c r="E24" s="59"/>
      <c r="F24" s="59"/>
      <c r="G24" s="59"/>
      <c r="H24" s="59"/>
      <c r="I24" s="59"/>
      <c r="J24" s="59"/>
      <c r="K24" s="59"/>
      <c r="L24" s="58"/>
      <c r="M24" s="58"/>
      <c r="N24" s="58"/>
      <c r="O24" s="56" t="s">
        <v>131</v>
      </c>
      <c r="P24" s="56" t="s">
        <v>131</v>
      </c>
      <c r="Q24" s="56" t="s">
        <v>131</v>
      </c>
      <c r="R24" s="56"/>
      <c r="S24" s="56"/>
      <c r="T24" s="56"/>
      <c r="U24" s="56"/>
      <c r="V24" s="56"/>
      <c r="W24" s="56"/>
    </row>
    <row r="25" spans="2:23" x14ac:dyDescent="0.2">
      <c r="B25" s="44" t="s">
        <v>38</v>
      </c>
      <c r="C25" s="75">
        <v>34182</v>
      </c>
      <c r="D25" s="75">
        <v>34592</v>
      </c>
      <c r="E25" s="75">
        <v>35081</v>
      </c>
      <c r="F25" s="75">
        <v>35802</v>
      </c>
      <c r="G25" s="75">
        <v>36458</v>
      </c>
      <c r="H25" s="75">
        <v>36584</v>
      </c>
      <c r="I25" s="75">
        <v>37140</v>
      </c>
      <c r="J25" s="75">
        <v>37755</v>
      </c>
      <c r="K25" s="75">
        <v>38344</v>
      </c>
      <c r="L25" s="64">
        <v>38617</v>
      </c>
      <c r="M25" s="64">
        <v>39103</v>
      </c>
      <c r="N25" s="64">
        <v>39474</v>
      </c>
      <c r="O25" s="64">
        <v>40131</v>
      </c>
      <c r="P25" s="64">
        <v>39501</v>
      </c>
      <c r="Q25" s="64">
        <v>39961</v>
      </c>
      <c r="R25" s="64">
        <v>40424</v>
      </c>
      <c r="S25" s="64">
        <v>41177</v>
      </c>
      <c r="T25" s="64">
        <v>41630</v>
      </c>
      <c r="U25" s="64">
        <v>42124</v>
      </c>
      <c r="V25" s="64">
        <v>42698</v>
      </c>
      <c r="W25" s="64">
        <v>43481</v>
      </c>
    </row>
    <row r="26" spans="2:23" x14ac:dyDescent="0.2">
      <c r="B26" s="44" t="s">
        <v>39</v>
      </c>
      <c r="C26" s="76">
        <v>125783</v>
      </c>
      <c r="D26" s="76">
        <v>126232</v>
      </c>
      <c r="E26" s="76">
        <v>126185</v>
      </c>
      <c r="F26" s="76">
        <v>125928</v>
      </c>
      <c r="G26" s="76">
        <v>126548</v>
      </c>
      <c r="H26" s="76">
        <v>126190</v>
      </c>
      <c r="I26" s="76">
        <v>125968</v>
      </c>
      <c r="J26" s="76">
        <v>126249</v>
      </c>
      <c r="K26" s="76">
        <v>126649</v>
      </c>
      <c r="L26" s="66">
        <v>126538</v>
      </c>
      <c r="M26" s="66">
        <v>126274</v>
      </c>
      <c r="N26" s="66">
        <v>125497</v>
      </c>
      <c r="O26" s="65">
        <v>126242</v>
      </c>
      <c r="P26" s="65">
        <v>126622</v>
      </c>
      <c r="Q26" s="65">
        <v>126623</v>
      </c>
      <c r="R26" s="65">
        <v>126248</v>
      </c>
      <c r="S26" s="65">
        <v>127420</v>
      </c>
      <c r="T26" s="65">
        <v>127746</v>
      </c>
      <c r="U26" s="65">
        <v>127638</v>
      </c>
      <c r="V26" s="65">
        <v>127383</v>
      </c>
      <c r="W26" s="66">
        <v>128045</v>
      </c>
    </row>
    <row r="27" spans="2:23" x14ac:dyDescent="0.2">
      <c r="B27" s="44" t="s">
        <v>40</v>
      </c>
      <c r="C27" s="76">
        <v>4012</v>
      </c>
      <c r="D27" s="76">
        <v>4024</v>
      </c>
      <c r="E27" s="76">
        <v>4195</v>
      </c>
      <c r="F27" s="76">
        <v>4442</v>
      </c>
      <c r="G27" s="76">
        <v>4819</v>
      </c>
      <c r="H27" s="76">
        <v>4539</v>
      </c>
      <c r="I27" s="76">
        <v>5109</v>
      </c>
      <c r="J27" s="76">
        <v>5102</v>
      </c>
      <c r="K27" s="76">
        <v>5682</v>
      </c>
      <c r="L27" s="66">
        <v>5343</v>
      </c>
      <c r="M27" s="66">
        <v>6122</v>
      </c>
      <c r="N27" s="66">
        <v>5835</v>
      </c>
      <c r="O27" s="66">
        <v>6630</v>
      </c>
      <c r="P27" s="66">
        <v>5829</v>
      </c>
      <c r="Q27" s="66">
        <v>6226</v>
      </c>
      <c r="R27" s="66">
        <v>5862</v>
      </c>
      <c r="S27" s="66">
        <v>6625</v>
      </c>
      <c r="T27" s="66">
        <v>6579</v>
      </c>
      <c r="U27" s="66">
        <v>6934</v>
      </c>
      <c r="V27" s="66">
        <v>7357</v>
      </c>
      <c r="W27" s="105">
        <v>8052</v>
      </c>
    </row>
    <row r="28" spans="2:23" x14ac:dyDescent="0.2">
      <c r="B28" s="35" t="s">
        <v>0</v>
      </c>
      <c r="C28" s="77">
        <v>664181</v>
      </c>
      <c r="D28" s="77">
        <v>671187</v>
      </c>
      <c r="E28" s="77">
        <v>677935</v>
      </c>
      <c r="F28" s="77">
        <v>683899</v>
      </c>
      <c r="G28" s="77">
        <v>691206</v>
      </c>
      <c r="H28" s="77">
        <v>696803</v>
      </c>
      <c r="I28" s="77">
        <v>704607</v>
      </c>
      <c r="J28" s="77">
        <v>711099</v>
      </c>
      <c r="K28" s="73">
        <v>717880</v>
      </c>
      <c r="L28" s="74">
        <v>722949</v>
      </c>
      <c r="M28" s="74">
        <v>729445</v>
      </c>
      <c r="N28" s="74">
        <v>734649</v>
      </c>
      <c r="O28" s="67">
        <v>741500</v>
      </c>
      <c r="P28" s="67">
        <v>747614</v>
      </c>
      <c r="Q28" s="67">
        <v>753319</v>
      </c>
      <c r="R28" s="67">
        <v>759125</v>
      </c>
      <c r="S28" s="67">
        <v>766949</v>
      </c>
      <c r="T28" s="67">
        <v>774651</v>
      </c>
      <c r="U28" s="67">
        <v>781438</v>
      </c>
      <c r="V28" s="67">
        <v>787636</v>
      </c>
      <c r="W28" s="116">
        <v>794829</v>
      </c>
    </row>
    <row r="29" spans="2:23" x14ac:dyDescent="0.2">
      <c r="B29" s="34"/>
    </row>
    <row r="30" spans="2:23" x14ac:dyDescent="0.2">
      <c r="B30" s="34"/>
    </row>
    <row r="32" spans="2:23" ht="30" x14ac:dyDescent="0.2">
      <c r="B32" s="61" t="s">
        <v>118</v>
      </c>
      <c r="C32" s="13"/>
      <c r="D32" s="13"/>
      <c r="E32" s="13"/>
      <c r="F32" s="13"/>
      <c r="G32" s="13"/>
      <c r="H32" s="13"/>
      <c r="I32" s="13"/>
      <c r="J32" s="13"/>
    </row>
    <row r="34" spans="2:23" x14ac:dyDescent="0.2">
      <c r="B34" s="30" t="s">
        <v>20</v>
      </c>
      <c r="C34" s="84" t="s">
        <v>152</v>
      </c>
      <c r="D34" s="84" t="s">
        <v>34</v>
      </c>
      <c r="E34" s="84" t="s">
        <v>35</v>
      </c>
      <c r="F34" s="85" t="s">
        <v>151</v>
      </c>
      <c r="G34" s="86" t="s">
        <v>150</v>
      </c>
      <c r="H34" s="25" t="s">
        <v>149</v>
      </c>
      <c r="I34" s="25" t="s">
        <v>148</v>
      </c>
      <c r="J34" s="25" t="s">
        <v>147</v>
      </c>
      <c r="K34" s="25" t="s">
        <v>146</v>
      </c>
      <c r="L34" s="25" t="s">
        <v>145</v>
      </c>
      <c r="M34" s="25" t="s">
        <v>144</v>
      </c>
      <c r="N34" s="25" t="s">
        <v>143</v>
      </c>
      <c r="O34" s="25" t="s">
        <v>142</v>
      </c>
      <c r="P34" s="25" t="s">
        <v>134</v>
      </c>
      <c r="Q34" s="25" t="s">
        <v>140</v>
      </c>
      <c r="R34" s="25" t="s">
        <v>141</v>
      </c>
      <c r="S34" s="25" t="s">
        <v>153</v>
      </c>
      <c r="T34" s="87" t="s">
        <v>154</v>
      </c>
      <c r="U34" s="87" t="s">
        <v>155</v>
      </c>
      <c r="V34" s="87" t="s">
        <v>169</v>
      </c>
      <c r="W34" s="87" t="s">
        <v>189</v>
      </c>
    </row>
    <row r="35" spans="2:23" x14ac:dyDescent="0.2">
      <c r="B35" s="36" t="s">
        <v>7</v>
      </c>
      <c r="C35" s="57"/>
      <c r="D35" s="57"/>
      <c r="E35" s="57"/>
      <c r="F35" s="57"/>
      <c r="G35" s="57"/>
      <c r="H35" s="57"/>
      <c r="I35" s="57"/>
      <c r="J35" s="57"/>
      <c r="K35" s="58"/>
      <c r="L35" s="58"/>
      <c r="M35" s="58"/>
      <c r="N35" s="58"/>
      <c r="O35" s="58"/>
      <c r="P35" s="58"/>
      <c r="Q35" s="58"/>
      <c r="R35" s="58"/>
      <c r="S35" s="58"/>
      <c r="T35" s="58"/>
      <c r="U35" s="58"/>
      <c r="V35" s="58"/>
      <c r="W35" s="58"/>
    </row>
    <row r="36" spans="2:23" x14ac:dyDescent="0.2">
      <c r="B36" s="37" t="s">
        <v>4</v>
      </c>
      <c r="C36" s="75">
        <v>4556</v>
      </c>
      <c r="D36" s="75">
        <v>4730</v>
      </c>
      <c r="E36" s="75">
        <v>4683</v>
      </c>
      <c r="F36" s="75">
        <v>4597</v>
      </c>
      <c r="G36" s="75">
        <v>4541</v>
      </c>
      <c r="H36" s="75">
        <v>4437</v>
      </c>
      <c r="I36" s="75">
        <v>4351</v>
      </c>
      <c r="J36" s="75">
        <v>4236</v>
      </c>
      <c r="K36" s="75">
        <v>4151</v>
      </c>
      <c r="L36" s="62">
        <v>4055</v>
      </c>
      <c r="M36" s="62">
        <v>3984</v>
      </c>
      <c r="N36" s="62">
        <v>3880</v>
      </c>
      <c r="O36" s="62">
        <v>3799</v>
      </c>
      <c r="P36" s="62">
        <v>3740</v>
      </c>
      <c r="Q36" s="62">
        <v>3665</v>
      </c>
      <c r="R36" s="62">
        <v>3579</v>
      </c>
      <c r="S36" s="62">
        <v>3543</v>
      </c>
      <c r="T36" s="62">
        <v>3493</v>
      </c>
      <c r="U36" s="62">
        <v>3439</v>
      </c>
      <c r="V36" s="62">
        <v>3363</v>
      </c>
      <c r="W36" s="62">
        <v>3312</v>
      </c>
    </row>
    <row r="37" spans="2:23" x14ac:dyDescent="0.2">
      <c r="B37" s="37" t="s">
        <v>5</v>
      </c>
      <c r="C37" s="76">
        <v>5192</v>
      </c>
      <c r="D37" s="76">
        <v>5138</v>
      </c>
      <c r="E37" s="76">
        <v>5057</v>
      </c>
      <c r="F37" s="76">
        <v>4913</v>
      </c>
      <c r="G37" s="76">
        <v>4819</v>
      </c>
      <c r="H37" s="76">
        <v>4745</v>
      </c>
      <c r="I37" s="76">
        <v>4663</v>
      </c>
      <c r="J37" s="76">
        <v>4558</v>
      </c>
      <c r="K37" s="76">
        <v>4475</v>
      </c>
      <c r="L37" s="63">
        <v>4374</v>
      </c>
      <c r="M37" s="63">
        <v>4288</v>
      </c>
      <c r="N37" s="63">
        <v>4182</v>
      </c>
      <c r="O37" s="63">
        <v>4094</v>
      </c>
      <c r="P37" s="63">
        <v>4010</v>
      </c>
      <c r="Q37" s="63">
        <v>3908</v>
      </c>
      <c r="R37" s="63">
        <v>3797</v>
      </c>
      <c r="S37" s="63">
        <v>3709</v>
      </c>
      <c r="T37" s="63">
        <v>3615</v>
      </c>
      <c r="U37" s="63">
        <v>3528</v>
      </c>
      <c r="V37" s="63">
        <v>3417</v>
      </c>
      <c r="W37" s="63">
        <v>3340</v>
      </c>
    </row>
    <row r="38" spans="2:23" x14ac:dyDescent="0.2">
      <c r="B38" s="37" t="s">
        <v>0</v>
      </c>
      <c r="C38" s="76">
        <v>9748</v>
      </c>
      <c r="D38" s="76">
        <v>9868</v>
      </c>
      <c r="E38" s="76">
        <v>9740</v>
      </c>
      <c r="F38" s="76">
        <v>9510</v>
      </c>
      <c r="G38" s="76">
        <v>9360</v>
      </c>
      <c r="H38" s="76">
        <v>9182</v>
      </c>
      <c r="I38" s="76">
        <v>9014</v>
      </c>
      <c r="J38" s="76">
        <v>8794</v>
      </c>
      <c r="K38" s="76">
        <v>8626</v>
      </c>
      <c r="L38" s="76">
        <v>8429</v>
      </c>
      <c r="M38" s="76">
        <v>8272</v>
      </c>
      <c r="N38" s="76">
        <v>8062</v>
      </c>
      <c r="O38" s="76">
        <v>7893</v>
      </c>
      <c r="P38" s="76">
        <v>7750</v>
      </c>
      <c r="Q38" s="76">
        <v>7573</v>
      </c>
      <c r="R38" s="76">
        <v>7376</v>
      </c>
      <c r="S38" s="76">
        <v>7252</v>
      </c>
      <c r="T38" s="76">
        <v>7108</v>
      </c>
      <c r="U38" s="76">
        <v>6967</v>
      </c>
      <c r="V38" s="76">
        <v>6780</v>
      </c>
      <c r="W38" s="76">
        <v>6652</v>
      </c>
    </row>
    <row r="39" spans="2:23" x14ac:dyDescent="0.2">
      <c r="B39" s="35" t="s">
        <v>10</v>
      </c>
      <c r="C39" s="59"/>
      <c r="D39" s="59"/>
      <c r="E39" s="59"/>
      <c r="F39" s="59"/>
      <c r="G39" s="59"/>
      <c r="H39" s="59"/>
      <c r="I39" s="59"/>
      <c r="J39" s="59"/>
      <c r="K39" s="59"/>
      <c r="L39" s="58"/>
      <c r="M39" s="58"/>
      <c r="N39" s="58" t="s">
        <v>131</v>
      </c>
      <c r="O39" s="53" t="s">
        <v>131</v>
      </c>
      <c r="P39" s="53" t="s">
        <v>131</v>
      </c>
      <c r="Q39" s="53" t="s">
        <v>131</v>
      </c>
      <c r="R39" s="53"/>
      <c r="S39" s="53"/>
      <c r="T39" s="53"/>
      <c r="U39" s="53"/>
      <c r="V39" s="53"/>
      <c r="W39" s="53"/>
    </row>
    <row r="40" spans="2:23" x14ac:dyDescent="0.2">
      <c r="B40" s="37" t="s">
        <v>24</v>
      </c>
      <c r="C40" s="78">
        <v>72</v>
      </c>
      <c r="D40" s="78">
        <v>72</v>
      </c>
      <c r="E40" s="78">
        <v>74</v>
      </c>
      <c r="F40" s="78">
        <v>70</v>
      </c>
      <c r="G40" s="78">
        <v>65</v>
      </c>
      <c r="H40" s="78">
        <v>63</v>
      </c>
      <c r="I40" s="78">
        <v>65</v>
      </c>
      <c r="J40" s="78">
        <v>60</v>
      </c>
      <c r="K40" s="62">
        <v>62</v>
      </c>
      <c r="L40" s="62">
        <v>59</v>
      </c>
      <c r="M40" s="62">
        <v>54</v>
      </c>
      <c r="N40" s="62">
        <v>54</v>
      </c>
      <c r="O40" s="62">
        <v>52</v>
      </c>
      <c r="P40" s="62">
        <v>50</v>
      </c>
      <c r="Q40" s="62">
        <v>46</v>
      </c>
      <c r="R40" s="62">
        <v>45</v>
      </c>
      <c r="S40" s="62">
        <v>42</v>
      </c>
      <c r="T40" s="113">
        <v>39</v>
      </c>
      <c r="U40" s="113">
        <v>41</v>
      </c>
      <c r="V40" s="113">
        <v>35</v>
      </c>
      <c r="W40" s="113">
        <v>33</v>
      </c>
    </row>
    <row r="41" spans="2:23" x14ac:dyDescent="0.2">
      <c r="B41" s="37" t="s">
        <v>25</v>
      </c>
      <c r="C41" s="79">
        <v>173</v>
      </c>
      <c r="D41" s="79">
        <v>152</v>
      </c>
      <c r="E41" s="79">
        <v>138</v>
      </c>
      <c r="F41" s="79">
        <v>128</v>
      </c>
      <c r="G41" s="79">
        <v>121</v>
      </c>
      <c r="H41" s="79">
        <v>115</v>
      </c>
      <c r="I41" s="79">
        <v>117</v>
      </c>
      <c r="J41" s="79">
        <v>110</v>
      </c>
      <c r="K41" s="63">
        <v>106</v>
      </c>
      <c r="L41" s="63">
        <v>105</v>
      </c>
      <c r="M41" s="63">
        <v>105</v>
      </c>
      <c r="N41" s="63">
        <v>100</v>
      </c>
      <c r="O41" s="63">
        <v>91</v>
      </c>
      <c r="P41" s="63">
        <v>83</v>
      </c>
      <c r="Q41" s="63">
        <v>76</v>
      </c>
      <c r="R41" s="63">
        <v>65</v>
      </c>
      <c r="S41" s="63">
        <v>60</v>
      </c>
      <c r="T41" s="63">
        <v>58</v>
      </c>
      <c r="U41" s="63">
        <v>58</v>
      </c>
      <c r="V41" s="63">
        <v>60</v>
      </c>
      <c r="W41" s="63">
        <v>59</v>
      </c>
    </row>
    <row r="42" spans="2:23" x14ac:dyDescent="0.2">
      <c r="B42" s="37" t="s">
        <v>26</v>
      </c>
      <c r="C42" s="79">
        <v>1080</v>
      </c>
      <c r="D42" s="79">
        <v>1096</v>
      </c>
      <c r="E42" s="79">
        <v>1094</v>
      </c>
      <c r="F42" s="79">
        <v>1072</v>
      </c>
      <c r="G42" s="76">
        <v>1042</v>
      </c>
      <c r="H42" s="76">
        <v>1008</v>
      </c>
      <c r="I42" s="76">
        <v>940</v>
      </c>
      <c r="J42" s="76">
        <v>887</v>
      </c>
      <c r="K42" s="63">
        <v>824</v>
      </c>
      <c r="L42" s="63">
        <v>782</v>
      </c>
      <c r="M42" s="63">
        <v>734</v>
      </c>
      <c r="N42" s="63">
        <v>690</v>
      </c>
      <c r="O42" s="63">
        <v>659</v>
      </c>
      <c r="P42" s="63">
        <v>613</v>
      </c>
      <c r="Q42" s="63">
        <v>564</v>
      </c>
      <c r="R42" s="63">
        <v>544</v>
      </c>
      <c r="S42" s="63">
        <v>517</v>
      </c>
      <c r="T42" s="63">
        <v>502</v>
      </c>
      <c r="U42" s="63">
        <v>474</v>
      </c>
      <c r="V42" s="63">
        <v>443</v>
      </c>
      <c r="W42" s="63">
        <v>413</v>
      </c>
    </row>
    <row r="43" spans="2:23" x14ac:dyDescent="0.2">
      <c r="B43" s="37" t="s">
        <v>27</v>
      </c>
      <c r="C43" s="76">
        <v>1227</v>
      </c>
      <c r="D43" s="76">
        <v>1279</v>
      </c>
      <c r="E43" s="79">
        <v>1270</v>
      </c>
      <c r="F43" s="79">
        <v>1258</v>
      </c>
      <c r="G43" s="76">
        <v>1247</v>
      </c>
      <c r="H43" s="76">
        <v>1246</v>
      </c>
      <c r="I43" s="76">
        <v>1256</v>
      </c>
      <c r="J43" s="76">
        <v>1257</v>
      </c>
      <c r="K43" s="63">
        <v>1260</v>
      </c>
      <c r="L43" s="63">
        <v>1248</v>
      </c>
      <c r="M43" s="63">
        <v>1244</v>
      </c>
      <c r="N43" s="63">
        <v>1247</v>
      </c>
      <c r="O43" s="63">
        <v>1255</v>
      </c>
      <c r="P43" s="63">
        <v>1266</v>
      </c>
      <c r="Q43" s="63">
        <v>1266</v>
      </c>
      <c r="R43" s="63">
        <v>1254</v>
      </c>
      <c r="S43" s="63">
        <v>1247</v>
      </c>
      <c r="T43" s="63">
        <v>1230</v>
      </c>
      <c r="U43" s="63">
        <v>1227</v>
      </c>
      <c r="V43" s="63">
        <v>1221</v>
      </c>
      <c r="W43" s="63">
        <v>1220</v>
      </c>
    </row>
    <row r="44" spans="2:23" x14ac:dyDescent="0.2">
      <c r="B44" s="37" t="s">
        <v>28</v>
      </c>
      <c r="C44" s="76">
        <v>1263</v>
      </c>
      <c r="D44" s="79">
        <v>1286</v>
      </c>
      <c r="E44" s="79">
        <v>1283</v>
      </c>
      <c r="F44" s="76">
        <v>1287</v>
      </c>
      <c r="G44" s="76">
        <v>1292</v>
      </c>
      <c r="H44" s="76">
        <v>1282</v>
      </c>
      <c r="I44" s="76">
        <v>1278</v>
      </c>
      <c r="J44" s="76">
        <v>1275</v>
      </c>
      <c r="K44" s="63">
        <v>1276</v>
      </c>
      <c r="L44" s="63">
        <v>1271</v>
      </c>
      <c r="M44" s="63">
        <v>1270</v>
      </c>
      <c r="N44" s="63">
        <v>1256</v>
      </c>
      <c r="O44" s="63">
        <v>1234</v>
      </c>
      <c r="P44" s="63">
        <v>1226</v>
      </c>
      <c r="Q44" s="63">
        <v>1222</v>
      </c>
      <c r="R44" s="63">
        <v>1221</v>
      </c>
      <c r="S44" s="63">
        <v>1232</v>
      </c>
      <c r="T44" s="63">
        <v>1228</v>
      </c>
      <c r="U44" s="63">
        <v>1211</v>
      </c>
      <c r="V44" s="63">
        <v>1195</v>
      </c>
      <c r="W44" s="63">
        <v>1195</v>
      </c>
    </row>
    <row r="45" spans="2:23" x14ac:dyDescent="0.2">
      <c r="B45" s="37" t="s">
        <v>29</v>
      </c>
      <c r="C45" s="76">
        <v>1393</v>
      </c>
      <c r="D45" s="76">
        <v>1373</v>
      </c>
      <c r="E45" s="76">
        <v>1361</v>
      </c>
      <c r="F45" s="76">
        <v>1322</v>
      </c>
      <c r="G45" s="76">
        <v>1290</v>
      </c>
      <c r="H45" s="76">
        <v>1267</v>
      </c>
      <c r="I45" s="76">
        <v>1245</v>
      </c>
      <c r="J45" s="76">
        <v>1198</v>
      </c>
      <c r="K45" s="63">
        <v>1193</v>
      </c>
      <c r="L45" s="63">
        <v>1173</v>
      </c>
      <c r="M45" s="63">
        <v>1159</v>
      </c>
      <c r="N45" s="63">
        <v>1132</v>
      </c>
      <c r="O45" s="63">
        <v>1111</v>
      </c>
      <c r="P45" s="63">
        <v>1098</v>
      </c>
      <c r="Q45" s="63">
        <v>1083</v>
      </c>
      <c r="R45" s="63">
        <v>1067</v>
      </c>
      <c r="S45" s="63">
        <v>1068</v>
      </c>
      <c r="T45" s="63">
        <v>1059</v>
      </c>
      <c r="U45" s="63">
        <v>1060</v>
      </c>
      <c r="V45" s="63">
        <v>1054</v>
      </c>
      <c r="W45" s="63">
        <v>1059</v>
      </c>
    </row>
    <row r="46" spans="2:23" x14ac:dyDescent="0.2">
      <c r="B46" s="37" t="s">
        <v>30</v>
      </c>
      <c r="C46" s="76">
        <v>2086</v>
      </c>
      <c r="D46" s="76">
        <v>2025</v>
      </c>
      <c r="E46" s="76">
        <v>1921</v>
      </c>
      <c r="F46" s="76">
        <v>1816</v>
      </c>
      <c r="G46" s="76">
        <v>1765</v>
      </c>
      <c r="H46" s="76">
        <v>1675</v>
      </c>
      <c r="I46" s="76">
        <v>1609</v>
      </c>
      <c r="J46" s="76">
        <v>1550</v>
      </c>
      <c r="K46" s="63">
        <v>1479</v>
      </c>
      <c r="L46" s="63">
        <v>1398</v>
      </c>
      <c r="M46" s="63">
        <v>1334</v>
      </c>
      <c r="N46" s="63">
        <v>1285</v>
      </c>
      <c r="O46" s="63">
        <v>1249</v>
      </c>
      <c r="P46" s="63">
        <v>1201</v>
      </c>
      <c r="Q46" s="63">
        <v>1166</v>
      </c>
      <c r="R46" s="63">
        <v>1127</v>
      </c>
      <c r="S46" s="63">
        <v>1089</v>
      </c>
      <c r="T46" s="63">
        <v>1055</v>
      </c>
      <c r="U46" s="63">
        <v>1019</v>
      </c>
      <c r="V46" s="63">
        <v>991</v>
      </c>
      <c r="W46" s="63">
        <v>952</v>
      </c>
    </row>
    <row r="47" spans="2:23" x14ac:dyDescent="0.2">
      <c r="B47" s="37" t="s">
        <v>31</v>
      </c>
      <c r="C47" s="76">
        <v>2454</v>
      </c>
      <c r="D47" s="76">
        <v>2585</v>
      </c>
      <c r="E47" s="76">
        <v>2599</v>
      </c>
      <c r="F47" s="76">
        <v>2557</v>
      </c>
      <c r="G47" s="76">
        <v>2538</v>
      </c>
      <c r="H47" s="76">
        <v>2526</v>
      </c>
      <c r="I47" s="76">
        <v>2504</v>
      </c>
      <c r="J47" s="76">
        <v>2457</v>
      </c>
      <c r="K47" s="63">
        <v>2426</v>
      </c>
      <c r="L47" s="63">
        <v>2393</v>
      </c>
      <c r="M47" s="63">
        <v>2372</v>
      </c>
      <c r="N47" s="63">
        <v>2298</v>
      </c>
      <c r="O47" s="63">
        <v>2242</v>
      </c>
      <c r="P47" s="63">
        <v>2213</v>
      </c>
      <c r="Q47" s="63">
        <v>2150</v>
      </c>
      <c r="R47" s="63">
        <v>2053</v>
      </c>
      <c r="S47" s="63">
        <v>1997</v>
      </c>
      <c r="T47" s="63">
        <v>1937</v>
      </c>
      <c r="U47" s="63">
        <v>1877</v>
      </c>
      <c r="V47" s="63">
        <v>1781</v>
      </c>
      <c r="W47" s="63">
        <v>1721</v>
      </c>
    </row>
    <row r="48" spans="2:23" x14ac:dyDescent="0.2">
      <c r="B48" s="35" t="s">
        <v>129</v>
      </c>
      <c r="C48" s="125"/>
      <c r="D48" s="125"/>
      <c r="E48" s="125"/>
      <c r="F48" s="125"/>
      <c r="G48" s="125"/>
      <c r="H48" s="59"/>
      <c r="I48" s="59"/>
      <c r="J48" s="59"/>
      <c r="K48" s="59"/>
      <c r="L48" s="58"/>
      <c r="M48" s="58"/>
      <c r="N48" s="58" t="s">
        <v>131</v>
      </c>
      <c r="O48" s="53" t="s">
        <v>131</v>
      </c>
      <c r="P48" s="53" t="s">
        <v>131</v>
      </c>
      <c r="Q48" s="53" t="s">
        <v>131</v>
      </c>
      <c r="R48" s="53"/>
      <c r="S48" s="53"/>
      <c r="T48" s="53"/>
      <c r="U48" s="53"/>
      <c r="V48" s="53"/>
      <c r="W48" s="53"/>
    </row>
    <row r="49" spans="2:23" x14ac:dyDescent="0.2">
      <c r="B49" s="37" t="s">
        <v>6</v>
      </c>
      <c r="C49" s="126">
        <v>4736</v>
      </c>
      <c r="D49" s="126">
        <v>4836</v>
      </c>
      <c r="E49" s="126">
        <v>4805</v>
      </c>
      <c r="F49" s="126">
        <v>4723</v>
      </c>
      <c r="G49" s="126">
        <v>4691</v>
      </c>
      <c r="H49" s="75">
        <v>4611</v>
      </c>
      <c r="I49" s="75">
        <v>4548</v>
      </c>
      <c r="J49" s="75">
        <v>4477</v>
      </c>
      <c r="K49" s="75">
        <v>4428</v>
      </c>
      <c r="L49" s="64">
        <v>4351</v>
      </c>
      <c r="M49" s="64">
        <v>4296</v>
      </c>
      <c r="N49" s="64">
        <v>4222</v>
      </c>
      <c r="O49" s="64">
        <v>4173</v>
      </c>
      <c r="P49" s="64">
        <v>4123</v>
      </c>
      <c r="Q49" s="64">
        <v>4063</v>
      </c>
      <c r="R49" s="64">
        <v>3991</v>
      </c>
      <c r="S49" s="64">
        <v>3942</v>
      </c>
      <c r="T49" s="64">
        <v>3892</v>
      </c>
      <c r="U49" s="64">
        <v>3845</v>
      </c>
      <c r="V49" s="64">
        <v>3774</v>
      </c>
      <c r="W49" s="64">
        <v>3729</v>
      </c>
    </row>
    <row r="50" spans="2:23" x14ac:dyDescent="0.2">
      <c r="B50" s="37" t="s">
        <v>18</v>
      </c>
      <c r="C50" s="127">
        <v>806</v>
      </c>
      <c r="D50" s="127">
        <v>825</v>
      </c>
      <c r="E50" s="127">
        <v>834</v>
      </c>
      <c r="F50" s="127">
        <v>834</v>
      </c>
      <c r="G50" s="127">
        <v>828</v>
      </c>
      <c r="H50" s="79">
        <v>817</v>
      </c>
      <c r="I50" s="79">
        <v>814</v>
      </c>
      <c r="J50" s="79">
        <v>806</v>
      </c>
      <c r="K50" s="79">
        <v>797</v>
      </c>
      <c r="L50" s="66">
        <v>789</v>
      </c>
      <c r="M50" s="66">
        <v>787</v>
      </c>
      <c r="N50" s="66">
        <v>777</v>
      </c>
      <c r="O50" s="66">
        <v>768</v>
      </c>
      <c r="P50" s="66">
        <v>761</v>
      </c>
      <c r="Q50" s="66">
        <v>754</v>
      </c>
      <c r="R50" s="66">
        <v>748</v>
      </c>
      <c r="S50" s="66">
        <v>748</v>
      </c>
      <c r="T50" s="66">
        <v>741</v>
      </c>
      <c r="U50" s="66">
        <v>729</v>
      </c>
      <c r="V50" s="66">
        <v>719</v>
      </c>
      <c r="W50" s="66">
        <v>714</v>
      </c>
    </row>
    <row r="51" spans="2:23" x14ac:dyDescent="0.2">
      <c r="B51" s="37" t="s">
        <v>19</v>
      </c>
      <c r="C51" s="127">
        <v>33</v>
      </c>
      <c r="D51" s="127">
        <v>38</v>
      </c>
      <c r="E51" s="127">
        <v>37</v>
      </c>
      <c r="F51" s="127">
        <v>37</v>
      </c>
      <c r="G51" s="127">
        <v>38</v>
      </c>
      <c r="H51" s="79">
        <v>40</v>
      </c>
      <c r="I51" s="79">
        <v>40</v>
      </c>
      <c r="J51" s="79">
        <v>41</v>
      </c>
      <c r="K51" s="79">
        <v>41</v>
      </c>
      <c r="L51" s="66">
        <v>40</v>
      </c>
      <c r="M51" s="66">
        <v>42</v>
      </c>
      <c r="N51" s="66">
        <v>41</v>
      </c>
      <c r="O51" s="66">
        <v>40</v>
      </c>
      <c r="P51" s="120">
        <v>41</v>
      </c>
      <c r="Q51" s="120">
        <v>40</v>
      </c>
      <c r="R51" s="120">
        <v>42</v>
      </c>
      <c r="S51" s="120">
        <v>41</v>
      </c>
      <c r="T51" s="120">
        <v>41</v>
      </c>
      <c r="U51" s="120">
        <v>41</v>
      </c>
      <c r="V51" s="66">
        <v>40</v>
      </c>
      <c r="W51" s="66">
        <v>40</v>
      </c>
    </row>
    <row r="52" spans="2:23" x14ac:dyDescent="0.2">
      <c r="B52" s="37" t="s">
        <v>8</v>
      </c>
      <c r="C52" s="127">
        <v>481</v>
      </c>
      <c r="D52" s="127">
        <v>489</v>
      </c>
      <c r="E52" s="127">
        <v>484</v>
      </c>
      <c r="F52" s="127">
        <v>474</v>
      </c>
      <c r="G52" s="127">
        <v>469</v>
      </c>
      <c r="H52" s="79">
        <v>502</v>
      </c>
      <c r="I52" s="79">
        <v>500</v>
      </c>
      <c r="J52" s="79">
        <v>494</v>
      </c>
      <c r="K52" s="79">
        <v>491</v>
      </c>
      <c r="L52" s="66">
        <v>475</v>
      </c>
      <c r="M52" s="66">
        <v>468</v>
      </c>
      <c r="N52" s="66">
        <v>453</v>
      </c>
      <c r="O52" s="66">
        <v>451</v>
      </c>
      <c r="P52" s="66">
        <v>441</v>
      </c>
      <c r="Q52" s="66">
        <v>437</v>
      </c>
      <c r="R52" s="66">
        <v>426</v>
      </c>
      <c r="S52" s="66">
        <v>425</v>
      </c>
      <c r="T52" s="66">
        <v>413</v>
      </c>
      <c r="U52" s="66">
        <v>402</v>
      </c>
      <c r="V52" s="66">
        <v>397</v>
      </c>
      <c r="W52" s="66">
        <v>390</v>
      </c>
    </row>
    <row r="53" spans="2:23" x14ac:dyDescent="0.2">
      <c r="B53" s="37" t="s">
        <v>9</v>
      </c>
      <c r="C53" s="118">
        <v>3692</v>
      </c>
      <c r="D53" s="118">
        <v>3680</v>
      </c>
      <c r="E53" s="118">
        <v>3580</v>
      </c>
      <c r="F53" s="118">
        <v>3442</v>
      </c>
      <c r="G53" s="118">
        <v>3334</v>
      </c>
      <c r="H53" s="76">
        <v>3212</v>
      </c>
      <c r="I53" s="76">
        <v>3112</v>
      </c>
      <c r="J53" s="76">
        <v>2976</v>
      </c>
      <c r="K53" s="76">
        <v>2869</v>
      </c>
      <c r="L53" s="66">
        <v>2774</v>
      </c>
      <c r="M53" s="66">
        <v>2679</v>
      </c>
      <c r="N53" s="66">
        <v>2569</v>
      </c>
      <c r="O53" s="66">
        <v>2461</v>
      </c>
      <c r="P53" s="66">
        <v>2384</v>
      </c>
      <c r="Q53" s="66">
        <v>2279</v>
      </c>
      <c r="R53" s="66">
        <v>2169</v>
      </c>
      <c r="S53" s="66">
        <v>2096</v>
      </c>
      <c r="T53" s="66">
        <v>2021</v>
      </c>
      <c r="U53" s="66">
        <v>1950</v>
      </c>
      <c r="V53" s="66">
        <v>1850</v>
      </c>
      <c r="W53" s="66">
        <v>1779</v>
      </c>
    </row>
    <row r="54" spans="2:23" x14ac:dyDescent="0.2">
      <c r="B54" s="35" t="s">
        <v>41</v>
      </c>
      <c r="C54" s="125"/>
      <c r="D54" s="125"/>
      <c r="E54" s="125"/>
      <c r="F54" s="125"/>
      <c r="G54" s="125"/>
      <c r="H54" s="59"/>
      <c r="I54" s="59"/>
      <c r="J54" s="59"/>
      <c r="K54" s="59"/>
      <c r="L54" s="58"/>
      <c r="M54" s="58"/>
      <c r="N54" s="58"/>
      <c r="O54" s="56" t="s">
        <v>131</v>
      </c>
      <c r="P54" s="56" t="s">
        <v>131</v>
      </c>
      <c r="Q54" s="56" t="s">
        <v>131</v>
      </c>
      <c r="R54" s="56"/>
      <c r="S54" s="56"/>
      <c r="T54" s="56"/>
      <c r="U54" s="56"/>
      <c r="V54" s="56"/>
      <c r="W54" s="56"/>
    </row>
    <row r="55" spans="2:23" x14ac:dyDescent="0.2">
      <c r="B55" s="37" t="s">
        <v>38</v>
      </c>
      <c r="C55" s="128">
        <v>391</v>
      </c>
      <c r="D55" s="128">
        <v>407</v>
      </c>
      <c r="E55" s="128">
        <v>407</v>
      </c>
      <c r="F55" s="128">
        <v>398</v>
      </c>
      <c r="G55" s="128">
        <v>393</v>
      </c>
      <c r="H55" s="78">
        <v>390</v>
      </c>
      <c r="I55" s="78">
        <v>387</v>
      </c>
      <c r="J55" s="78">
        <v>372</v>
      </c>
      <c r="K55" s="78">
        <v>371</v>
      </c>
      <c r="L55" s="64">
        <v>365</v>
      </c>
      <c r="M55" s="64">
        <v>360</v>
      </c>
      <c r="N55" s="64">
        <v>342</v>
      </c>
      <c r="O55" s="64">
        <v>341</v>
      </c>
      <c r="P55" s="64">
        <v>328</v>
      </c>
      <c r="Q55" s="64">
        <v>328</v>
      </c>
      <c r="R55" s="64">
        <v>329</v>
      </c>
      <c r="S55" s="64">
        <v>324</v>
      </c>
      <c r="T55" s="64">
        <v>315</v>
      </c>
      <c r="U55" s="64">
        <v>313</v>
      </c>
      <c r="V55" s="64">
        <v>306</v>
      </c>
      <c r="W55" s="64">
        <v>299</v>
      </c>
    </row>
    <row r="56" spans="2:23" x14ac:dyDescent="0.2">
      <c r="B56" s="37" t="s">
        <v>39</v>
      </c>
      <c r="C56" s="118">
        <v>3215</v>
      </c>
      <c r="D56" s="118">
        <v>3214</v>
      </c>
      <c r="E56" s="118">
        <v>3155</v>
      </c>
      <c r="F56" s="118">
        <v>3027</v>
      </c>
      <c r="G56" s="118">
        <v>2947</v>
      </c>
      <c r="H56" s="76">
        <v>2857</v>
      </c>
      <c r="I56" s="76">
        <v>2793</v>
      </c>
      <c r="J56" s="76">
        <v>2701</v>
      </c>
      <c r="K56" s="76">
        <v>2639</v>
      </c>
      <c r="L56" s="66">
        <v>2563</v>
      </c>
      <c r="M56" s="66">
        <v>2489</v>
      </c>
      <c r="N56" s="66">
        <v>2386</v>
      </c>
      <c r="O56" s="66">
        <v>2309</v>
      </c>
      <c r="P56" s="66">
        <v>2247</v>
      </c>
      <c r="Q56" s="66">
        <v>2171</v>
      </c>
      <c r="R56" s="66">
        <v>2090</v>
      </c>
      <c r="S56" s="66">
        <v>2050</v>
      </c>
      <c r="T56" s="66">
        <v>1974</v>
      </c>
      <c r="U56" s="66">
        <v>1927</v>
      </c>
      <c r="V56" s="66">
        <v>1845</v>
      </c>
      <c r="W56" s="66">
        <v>1784</v>
      </c>
    </row>
    <row r="57" spans="2:23" x14ac:dyDescent="0.2">
      <c r="B57" s="37" t="s">
        <v>40</v>
      </c>
      <c r="C57" s="127" t="s">
        <v>133</v>
      </c>
      <c r="D57" s="127" t="s">
        <v>133</v>
      </c>
      <c r="E57" s="127" t="s">
        <v>133</v>
      </c>
      <c r="F57" s="127" t="s">
        <v>133</v>
      </c>
      <c r="G57" s="127">
        <v>6</v>
      </c>
      <c r="H57" s="79">
        <v>8</v>
      </c>
      <c r="I57" s="79">
        <v>9</v>
      </c>
      <c r="J57" s="79">
        <v>9</v>
      </c>
      <c r="K57" s="79">
        <v>9</v>
      </c>
      <c r="L57" s="66">
        <v>13</v>
      </c>
      <c r="M57" s="66">
        <v>13</v>
      </c>
      <c r="N57" s="66">
        <v>9</v>
      </c>
      <c r="O57" s="66">
        <v>7</v>
      </c>
      <c r="P57" s="66" t="s">
        <v>133</v>
      </c>
      <c r="Q57" s="66" t="s">
        <v>133</v>
      </c>
      <c r="R57" s="66" t="s">
        <v>133</v>
      </c>
      <c r="S57" s="66" t="s">
        <v>133</v>
      </c>
      <c r="T57" s="66" t="s">
        <v>133</v>
      </c>
      <c r="U57" s="66" t="s">
        <v>133</v>
      </c>
      <c r="V57" s="66">
        <v>6</v>
      </c>
      <c r="W57" s="120" t="s">
        <v>133</v>
      </c>
    </row>
    <row r="58" spans="2:23" x14ac:dyDescent="0.2">
      <c r="B58" s="35" t="s">
        <v>0</v>
      </c>
      <c r="C58" s="129">
        <v>9748</v>
      </c>
      <c r="D58" s="129">
        <v>9868</v>
      </c>
      <c r="E58" s="129">
        <v>9740</v>
      </c>
      <c r="F58" s="129">
        <v>9510</v>
      </c>
      <c r="G58" s="129">
        <v>9360</v>
      </c>
      <c r="H58" s="77">
        <v>9182</v>
      </c>
      <c r="I58" s="77">
        <v>9014</v>
      </c>
      <c r="J58" s="77">
        <v>8794</v>
      </c>
      <c r="K58" s="74">
        <v>8626</v>
      </c>
      <c r="L58" s="74">
        <v>8429</v>
      </c>
      <c r="M58" s="74">
        <v>8272</v>
      </c>
      <c r="N58" s="74">
        <v>8062</v>
      </c>
      <c r="O58" s="74">
        <v>7893</v>
      </c>
      <c r="P58" s="119">
        <v>7750</v>
      </c>
      <c r="Q58" s="119">
        <v>7573</v>
      </c>
      <c r="R58" s="119">
        <v>7376</v>
      </c>
      <c r="S58" s="119">
        <v>7252</v>
      </c>
      <c r="T58" s="119">
        <v>7108</v>
      </c>
      <c r="U58" s="119">
        <v>6967</v>
      </c>
      <c r="V58" s="119">
        <v>6780</v>
      </c>
      <c r="W58" s="119">
        <v>6652</v>
      </c>
    </row>
  </sheetData>
  <pageMargins left="0.70866141732283472" right="0.70866141732283472" top="0.74803149606299213" bottom="0.74803149606299213" header="0.31496062992125984" footer="0.31496062992125984"/>
  <pageSetup paperSize="8" scale="9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G159"/>
  <sheetViews>
    <sheetView zoomScaleNormal="100" workbookViewId="0"/>
  </sheetViews>
  <sheetFormatPr defaultColWidth="9" defaultRowHeight="14.25" x14ac:dyDescent="0.2"/>
  <cols>
    <col min="1" max="1" width="4.875" style="11" customWidth="1"/>
    <col min="2" max="2" width="28.25" style="11" customWidth="1"/>
    <col min="3" max="3" width="9" style="11"/>
    <col min="4" max="4" width="8.625" style="11"/>
    <col min="5" max="16384" width="9" style="11"/>
  </cols>
  <sheetData>
    <row r="2" spans="2:7" s="18" customFormat="1" ht="15" x14ac:dyDescent="0.2">
      <c r="B2" s="17" t="s">
        <v>132</v>
      </c>
    </row>
    <row r="3" spans="2:7" x14ac:dyDescent="0.2">
      <c r="B3" s="40"/>
      <c r="C3" s="18"/>
      <c r="D3" s="18"/>
      <c r="E3" s="18"/>
      <c r="F3" s="18"/>
    </row>
    <row r="4" spans="2:7" s="18" customFormat="1" ht="14.25" customHeight="1" x14ac:dyDescent="0.2">
      <c r="B4" s="27" t="s">
        <v>115</v>
      </c>
      <c r="C4" s="88" t="s">
        <v>153</v>
      </c>
      <c r="D4" s="89" t="s">
        <v>154</v>
      </c>
      <c r="E4" s="89" t="s">
        <v>155</v>
      </c>
      <c r="F4" s="89" t="s">
        <v>169</v>
      </c>
      <c r="G4" s="89" t="s">
        <v>189</v>
      </c>
    </row>
    <row r="5" spans="2:7" s="18" customFormat="1" ht="14.25" customHeight="1" x14ac:dyDescent="0.2">
      <c r="B5" s="45" t="s">
        <v>44</v>
      </c>
      <c r="C5" s="68">
        <v>5986</v>
      </c>
      <c r="D5" s="68">
        <v>6031</v>
      </c>
      <c r="E5" s="68">
        <v>6081</v>
      </c>
      <c r="F5" s="68">
        <v>6150</v>
      </c>
      <c r="G5" s="68">
        <v>6193</v>
      </c>
    </row>
    <row r="6" spans="2:7" s="18" customFormat="1" ht="14.25" customHeight="1" x14ac:dyDescent="0.2">
      <c r="B6" s="45" t="s">
        <v>45</v>
      </c>
      <c r="C6" s="68">
        <v>0</v>
      </c>
      <c r="D6" s="68">
        <v>0</v>
      </c>
      <c r="E6" s="68">
        <v>0</v>
      </c>
      <c r="F6" s="68">
        <v>0</v>
      </c>
      <c r="G6" s="68">
        <v>0</v>
      </c>
    </row>
    <row r="7" spans="2:7" s="18" customFormat="1" ht="14.25" customHeight="1" x14ac:dyDescent="0.2">
      <c r="B7" s="45" t="s">
        <v>135</v>
      </c>
      <c r="C7" s="68">
        <v>186264</v>
      </c>
      <c r="D7" s="68">
        <v>188108</v>
      </c>
      <c r="E7" s="68">
        <v>189700</v>
      </c>
      <c r="F7" s="68">
        <v>191096</v>
      </c>
      <c r="G7" s="68">
        <v>192898</v>
      </c>
    </row>
    <row r="8" spans="2:7" s="18" customFormat="1" ht="14.25" customHeight="1" x14ac:dyDescent="0.2">
      <c r="B8" s="45" t="s">
        <v>46</v>
      </c>
      <c r="C8" s="68">
        <v>2319</v>
      </c>
      <c r="D8" s="68">
        <v>2352</v>
      </c>
      <c r="E8" s="68">
        <v>2406</v>
      </c>
      <c r="F8" s="68">
        <v>2433</v>
      </c>
      <c r="G8" s="68">
        <v>2460</v>
      </c>
    </row>
    <row r="9" spans="2:7" s="18" customFormat="1" ht="14.25" customHeight="1" x14ac:dyDescent="0.2">
      <c r="B9" s="45" t="s">
        <v>47</v>
      </c>
      <c r="C9" s="68">
        <v>2094</v>
      </c>
      <c r="D9" s="68">
        <v>2112</v>
      </c>
      <c r="E9" s="68">
        <v>2133</v>
      </c>
      <c r="F9" s="68">
        <v>2164</v>
      </c>
      <c r="G9" s="68">
        <v>2186</v>
      </c>
    </row>
    <row r="10" spans="2:7" s="18" customFormat="1" ht="14.25" customHeight="1" x14ac:dyDescent="0.2">
      <c r="B10" s="45" t="s">
        <v>48</v>
      </c>
      <c r="C10" s="68">
        <v>2798</v>
      </c>
      <c r="D10" s="68">
        <v>2819</v>
      </c>
      <c r="E10" s="68">
        <v>2845</v>
      </c>
      <c r="F10" s="68">
        <v>2872</v>
      </c>
      <c r="G10" s="68">
        <v>2900</v>
      </c>
    </row>
    <row r="11" spans="2:7" s="18" customFormat="1" ht="14.25" customHeight="1" x14ac:dyDescent="0.2">
      <c r="B11" s="45" t="s">
        <v>49</v>
      </c>
      <c r="C11" s="68">
        <v>4921</v>
      </c>
      <c r="D11" s="68">
        <v>4973</v>
      </c>
      <c r="E11" s="68">
        <v>5020</v>
      </c>
      <c r="F11" s="68">
        <v>5027</v>
      </c>
      <c r="G11" s="68">
        <v>5075</v>
      </c>
    </row>
    <row r="12" spans="2:7" s="18" customFormat="1" ht="14.25" customHeight="1" x14ac:dyDescent="0.2">
      <c r="B12" s="45" t="s">
        <v>50</v>
      </c>
      <c r="C12" s="68">
        <v>56446</v>
      </c>
      <c r="D12" s="68">
        <v>56909</v>
      </c>
      <c r="E12" s="68">
        <v>57102</v>
      </c>
      <c r="F12" s="68">
        <v>57408</v>
      </c>
      <c r="G12" s="68">
        <v>57824</v>
      </c>
    </row>
    <row r="13" spans="2:7" s="18" customFormat="1" ht="14.25" customHeight="1" x14ac:dyDescent="0.2">
      <c r="B13" s="45" t="s">
        <v>51</v>
      </c>
      <c r="C13" s="68">
        <v>3083</v>
      </c>
      <c r="D13" s="68">
        <v>3112</v>
      </c>
      <c r="E13" s="68">
        <v>3140</v>
      </c>
      <c r="F13" s="68">
        <v>3132</v>
      </c>
      <c r="G13" s="68">
        <v>3164</v>
      </c>
    </row>
    <row r="14" spans="2:7" s="18" customFormat="1" ht="14.25" customHeight="1" x14ac:dyDescent="0.2">
      <c r="B14" s="45" t="s">
        <v>52</v>
      </c>
      <c r="C14" s="68">
        <v>20400</v>
      </c>
      <c r="D14" s="68">
        <v>20534</v>
      </c>
      <c r="E14" s="68">
        <v>20702</v>
      </c>
      <c r="F14" s="68">
        <v>20835</v>
      </c>
      <c r="G14" s="68">
        <v>20923</v>
      </c>
    </row>
    <row r="15" spans="2:7" s="18" customFormat="1" ht="14.25" customHeight="1" x14ac:dyDescent="0.2">
      <c r="B15" s="45" t="s">
        <v>53</v>
      </c>
      <c r="C15" s="68">
        <v>12407</v>
      </c>
      <c r="D15" s="68">
        <v>12611</v>
      </c>
      <c r="E15" s="68">
        <v>12758</v>
      </c>
      <c r="F15" s="68">
        <v>12909</v>
      </c>
      <c r="G15" s="68">
        <v>13054</v>
      </c>
    </row>
    <row r="16" spans="2:7" s="18" customFormat="1" ht="14.25" customHeight="1" x14ac:dyDescent="0.2">
      <c r="B16" s="45" t="s">
        <v>54</v>
      </c>
      <c r="C16" s="68">
        <v>0</v>
      </c>
      <c r="D16" s="68">
        <v>0</v>
      </c>
      <c r="E16" s="68">
        <v>0</v>
      </c>
      <c r="F16" s="68">
        <v>0</v>
      </c>
      <c r="G16" s="68">
        <v>0</v>
      </c>
    </row>
    <row r="17" spans="2:7" s="18" customFormat="1" ht="14.25" customHeight="1" x14ac:dyDescent="0.2">
      <c r="B17" s="45" t="s">
        <v>55</v>
      </c>
      <c r="C17" s="68">
        <v>7277</v>
      </c>
      <c r="D17" s="68">
        <v>7348</v>
      </c>
      <c r="E17" s="68">
        <v>7391</v>
      </c>
      <c r="F17" s="68">
        <v>7439</v>
      </c>
      <c r="G17" s="68">
        <v>7530</v>
      </c>
    </row>
    <row r="18" spans="2:7" s="18" customFormat="1" ht="14.25" customHeight="1" x14ac:dyDescent="0.2">
      <c r="B18" s="45" t="s">
        <v>56</v>
      </c>
      <c r="C18" s="68">
        <v>2511</v>
      </c>
      <c r="D18" s="68">
        <v>2525</v>
      </c>
      <c r="E18" s="68">
        <v>2535</v>
      </c>
      <c r="F18" s="68">
        <v>2540</v>
      </c>
      <c r="G18" s="68">
        <v>2560</v>
      </c>
    </row>
    <row r="19" spans="2:7" s="18" customFormat="1" ht="14.25" customHeight="1" x14ac:dyDescent="0.2">
      <c r="B19" s="45" t="s">
        <v>57</v>
      </c>
      <c r="C19" s="68">
        <v>2449</v>
      </c>
      <c r="D19" s="68">
        <v>2488</v>
      </c>
      <c r="E19" s="68">
        <v>2507</v>
      </c>
      <c r="F19" s="68">
        <v>2533</v>
      </c>
      <c r="G19" s="68">
        <v>2563</v>
      </c>
    </row>
    <row r="20" spans="2:7" s="18" customFormat="1" ht="14.25" customHeight="1" x14ac:dyDescent="0.2">
      <c r="B20" s="45" t="s">
        <v>58</v>
      </c>
      <c r="C20" s="68">
        <v>19415</v>
      </c>
      <c r="D20" s="68">
        <v>19538</v>
      </c>
      <c r="E20" s="68">
        <v>19656</v>
      </c>
      <c r="F20" s="68">
        <v>19748</v>
      </c>
      <c r="G20" s="68">
        <v>19985</v>
      </c>
    </row>
    <row r="21" spans="2:7" s="18" customFormat="1" ht="14.25" customHeight="1" x14ac:dyDescent="0.2">
      <c r="B21" s="45" t="s">
        <v>59</v>
      </c>
      <c r="C21" s="68">
        <v>13623</v>
      </c>
      <c r="D21" s="68">
        <v>13744</v>
      </c>
      <c r="E21" s="68">
        <v>13832</v>
      </c>
      <c r="F21" s="68">
        <v>13954</v>
      </c>
      <c r="G21" s="68">
        <v>14070</v>
      </c>
    </row>
    <row r="22" spans="2:7" s="18" customFormat="1" ht="14.25" customHeight="1" x14ac:dyDescent="0.2">
      <c r="B22" s="45" t="s">
        <v>60</v>
      </c>
      <c r="C22" s="68">
        <v>4716</v>
      </c>
      <c r="D22" s="68">
        <v>4759</v>
      </c>
      <c r="E22" s="68">
        <v>4827</v>
      </c>
      <c r="F22" s="68">
        <v>4862</v>
      </c>
      <c r="G22" s="68">
        <v>4894</v>
      </c>
    </row>
    <row r="23" spans="2:7" ht="14.25" customHeight="1" x14ac:dyDescent="0.2">
      <c r="B23" s="45" t="s">
        <v>61</v>
      </c>
      <c r="C23" s="68">
        <v>8255</v>
      </c>
      <c r="D23" s="68">
        <v>8331</v>
      </c>
      <c r="E23" s="68">
        <v>8378</v>
      </c>
      <c r="F23" s="68">
        <v>8414</v>
      </c>
      <c r="G23" s="68">
        <v>8501</v>
      </c>
    </row>
    <row r="24" spans="2:7" ht="14.25" customHeight="1" x14ac:dyDescent="0.2">
      <c r="B24" s="45" t="s">
        <v>62</v>
      </c>
      <c r="C24" s="68">
        <v>2503</v>
      </c>
      <c r="D24" s="68">
        <v>2525</v>
      </c>
      <c r="E24" s="68">
        <v>2552</v>
      </c>
      <c r="F24" s="68">
        <v>2586</v>
      </c>
      <c r="G24" s="68">
        <v>2623</v>
      </c>
    </row>
    <row r="25" spans="2:7" ht="14.25" customHeight="1" x14ac:dyDescent="0.2">
      <c r="B25" s="45" t="s">
        <v>63</v>
      </c>
      <c r="C25" s="68">
        <v>9424</v>
      </c>
      <c r="D25" s="68">
        <v>9503</v>
      </c>
      <c r="E25" s="68">
        <v>9561</v>
      </c>
      <c r="F25" s="68">
        <v>9612</v>
      </c>
      <c r="G25" s="68">
        <v>9678</v>
      </c>
    </row>
    <row r="26" spans="2:7" ht="14.25" customHeight="1" x14ac:dyDescent="0.2">
      <c r="B26" s="45" t="s">
        <v>64</v>
      </c>
      <c r="C26" s="68">
        <v>828</v>
      </c>
      <c r="D26" s="68">
        <v>845</v>
      </c>
      <c r="E26" s="68">
        <v>859</v>
      </c>
      <c r="F26" s="68">
        <v>854</v>
      </c>
      <c r="G26" s="68">
        <v>860</v>
      </c>
    </row>
    <row r="27" spans="2:7" ht="14.25" customHeight="1" x14ac:dyDescent="0.2">
      <c r="B27" s="45" t="s">
        <v>65</v>
      </c>
      <c r="C27" s="68">
        <v>5097</v>
      </c>
      <c r="D27" s="68">
        <v>5151</v>
      </c>
      <c r="E27" s="68">
        <v>5208</v>
      </c>
      <c r="F27" s="68">
        <v>5292</v>
      </c>
      <c r="G27" s="68">
        <v>5373</v>
      </c>
    </row>
    <row r="28" spans="2:7" ht="14.25" customHeight="1" x14ac:dyDescent="0.2">
      <c r="B28" s="45" t="s">
        <v>66</v>
      </c>
      <c r="C28" s="68">
        <v>13723</v>
      </c>
      <c r="D28" s="68">
        <v>13801</v>
      </c>
      <c r="E28" s="68">
        <v>13888</v>
      </c>
      <c r="F28" s="68">
        <v>13946</v>
      </c>
      <c r="G28" s="68">
        <v>13979</v>
      </c>
    </row>
    <row r="29" spans="2:7" ht="14.25" customHeight="1" x14ac:dyDescent="0.2">
      <c r="B29" s="45" t="s">
        <v>67</v>
      </c>
      <c r="C29" s="68">
        <v>1462</v>
      </c>
      <c r="D29" s="68">
        <v>1476</v>
      </c>
      <c r="E29" s="68">
        <v>1488</v>
      </c>
      <c r="F29" s="68">
        <v>1483</v>
      </c>
      <c r="G29" s="68">
        <v>1493</v>
      </c>
    </row>
    <row r="30" spans="2:7" ht="14.25" customHeight="1" x14ac:dyDescent="0.2">
      <c r="B30" s="45" t="s">
        <v>68</v>
      </c>
      <c r="C30" s="68">
        <v>14428</v>
      </c>
      <c r="D30" s="68">
        <v>14519</v>
      </c>
      <c r="E30" s="68">
        <v>14606</v>
      </c>
      <c r="F30" s="68">
        <v>14676</v>
      </c>
      <c r="G30" s="68">
        <v>14821</v>
      </c>
    </row>
    <row r="31" spans="2:7" ht="14.25" customHeight="1" x14ac:dyDescent="0.2">
      <c r="B31" s="45" t="s">
        <v>69</v>
      </c>
      <c r="C31" s="68">
        <v>794</v>
      </c>
      <c r="D31" s="68">
        <v>812</v>
      </c>
      <c r="E31" s="68">
        <v>818</v>
      </c>
      <c r="F31" s="68">
        <v>823</v>
      </c>
      <c r="G31" s="68">
        <v>826</v>
      </c>
    </row>
    <row r="32" spans="2:7" ht="14.25" customHeight="1" x14ac:dyDescent="0.2">
      <c r="B32" s="45" t="s">
        <v>70</v>
      </c>
      <c r="C32" s="68">
        <v>5404</v>
      </c>
      <c r="D32" s="68">
        <v>5476</v>
      </c>
      <c r="E32" s="68">
        <v>5523</v>
      </c>
      <c r="F32" s="68">
        <v>5567</v>
      </c>
      <c r="G32" s="68">
        <v>5624</v>
      </c>
    </row>
    <row r="33" spans="2:7" ht="14.25" customHeight="1" x14ac:dyDescent="0.2">
      <c r="B33" s="45" t="s">
        <v>71</v>
      </c>
      <c r="C33" s="68">
        <v>0</v>
      </c>
      <c r="D33" s="68">
        <v>0</v>
      </c>
      <c r="E33" s="68">
        <v>0</v>
      </c>
      <c r="F33" s="68">
        <v>0</v>
      </c>
      <c r="G33" s="68">
        <v>0</v>
      </c>
    </row>
    <row r="34" spans="2:7" ht="14.25" customHeight="1" x14ac:dyDescent="0.2">
      <c r="B34" s="45" t="s">
        <v>72</v>
      </c>
      <c r="C34" s="68">
        <v>10531</v>
      </c>
      <c r="D34" s="68">
        <v>10639</v>
      </c>
      <c r="E34" s="68">
        <v>10690</v>
      </c>
      <c r="F34" s="68">
        <v>10742</v>
      </c>
      <c r="G34" s="68">
        <v>10802</v>
      </c>
    </row>
    <row r="35" spans="2:7" ht="14.25" customHeight="1" x14ac:dyDescent="0.2">
      <c r="B35" s="45" t="s">
        <v>73</v>
      </c>
      <c r="C35" s="68">
        <v>5431</v>
      </c>
      <c r="D35" s="68">
        <v>5465</v>
      </c>
      <c r="E35" s="68">
        <v>5521</v>
      </c>
      <c r="F35" s="68">
        <v>5569</v>
      </c>
      <c r="G35" s="68">
        <v>5647</v>
      </c>
    </row>
    <row r="36" spans="2:7" ht="14.25" customHeight="1" x14ac:dyDescent="0.2">
      <c r="B36" s="45" t="s">
        <v>74</v>
      </c>
      <c r="C36" s="68">
        <v>6772</v>
      </c>
      <c r="D36" s="68">
        <v>6852</v>
      </c>
      <c r="E36" s="68">
        <v>6888</v>
      </c>
      <c r="F36" s="68">
        <v>6936</v>
      </c>
      <c r="G36" s="68">
        <v>7014</v>
      </c>
    </row>
    <row r="37" spans="2:7" ht="14.25" customHeight="1" x14ac:dyDescent="0.2">
      <c r="B37" s="45" t="s">
        <v>75</v>
      </c>
      <c r="C37" s="68">
        <v>12530</v>
      </c>
      <c r="D37" s="68">
        <v>12594</v>
      </c>
      <c r="E37" s="68">
        <v>12612</v>
      </c>
      <c r="F37" s="68">
        <v>12626</v>
      </c>
      <c r="G37" s="68">
        <v>12693</v>
      </c>
    </row>
    <row r="38" spans="2:7" ht="14.25" customHeight="1" x14ac:dyDescent="0.2">
      <c r="B38" s="45" t="s">
        <v>76</v>
      </c>
      <c r="C38" s="68">
        <v>9891</v>
      </c>
      <c r="D38" s="68">
        <v>9942</v>
      </c>
      <c r="E38" s="68">
        <v>10016</v>
      </c>
      <c r="F38" s="68">
        <v>10090</v>
      </c>
      <c r="G38" s="68">
        <v>10158</v>
      </c>
    </row>
    <row r="39" spans="2:7" ht="14.25" customHeight="1" x14ac:dyDescent="0.2">
      <c r="B39" s="45" t="s">
        <v>77</v>
      </c>
      <c r="C39" s="68">
        <v>14643</v>
      </c>
      <c r="D39" s="68">
        <v>14763</v>
      </c>
      <c r="E39" s="68">
        <v>14906</v>
      </c>
      <c r="F39" s="68">
        <v>15011</v>
      </c>
      <c r="G39" s="68">
        <v>15132</v>
      </c>
    </row>
    <row r="40" spans="2:7" ht="14.25" customHeight="1" x14ac:dyDescent="0.2">
      <c r="B40" s="45" t="s">
        <v>78</v>
      </c>
      <c r="C40" s="68">
        <v>0</v>
      </c>
      <c r="D40" s="68">
        <v>0</v>
      </c>
      <c r="E40" s="68">
        <v>0</v>
      </c>
      <c r="F40" s="68">
        <v>0</v>
      </c>
      <c r="G40" s="68">
        <v>0</v>
      </c>
    </row>
    <row r="41" spans="2:7" ht="14.25" customHeight="1" x14ac:dyDescent="0.2">
      <c r="B41" s="45" t="s">
        <v>79</v>
      </c>
      <c r="C41" s="68">
        <v>1708</v>
      </c>
      <c r="D41" s="68">
        <v>1737</v>
      </c>
      <c r="E41" s="68">
        <v>1751</v>
      </c>
      <c r="F41" s="68">
        <v>1758</v>
      </c>
      <c r="G41" s="68">
        <v>1768</v>
      </c>
    </row>
    <row r="42" spans="2:7" ht="14.25" customHeight="1" x14ac:dyDescent="0.2">
      <c r="B42" s="45" t="s">
        <v>80</v>
      </c>
      <c r="C42" s="68">
        <v>1477</v>
      </c>
      <c r="D42" s="68">
        <v>1480</v>
      </c>
      <c r="E42" s="68">
        <v>1490</v>
      </c>
      <c r="F42" s="68">
        <v>1505</v>
      </c>
      <c r="G42" s="68">
        <v>1521</v>
      </c>
    </row>
    <row r="43" spans="2:7" ht="14.25" customHeight="1" x14ac:dyDescent="0.2">
      <c r="B43" s="45" t="s">
        <v>81</v>
      </c>
      <c r="C43" s="68">
        <v>12188</v>
      </c>
      <c r="D43" s="68">
        <v>12324</v>
      </c>
      <c r="E43" s="68">
        <v>12402</v>
      </c>
      <c r="F43" s="68">
        <v>12436</v>
      </c>
      <c r="G43" s="68">
        <v>12486</v>
      </c>
    </row>
    <row r="44" spans="2:7" ht="14.25" customHeight="1" x14ac:dyDescent="0.2">
      <c r="B44" s="45" t="s">
        <v>82</v>
      </c>
      <c r="C44" s="68">
        <v>0</v>
      </c>
      <c r="D44" s="68">
        <v>0</v>
      </c>
      <c r="E44" s="68">
        <v>0</v>
      </c>
      <c r="F44" s="68">
        <v>0</v>
      </c>
      <c r="G44" s="68">
        <v>0</v>
      </c>
    </row>
    <row r="45" spans="2:7" ht="14.25" customHeight="1" x14ac:dyDescent="0.2">
      <c r="B45" s="45" t="s">
        <v>83</v>
      </c>
      <c r="C45" s="68">
        <v>6729</v>
      </c>
      <c r="D45" s="68">
        <v>6805</v>
      </c>
      <c r="E45" s="68">
        <v>6839</v>
      </c>
      <c r="F45" s="68">
        <v>6898</v>
      </c>
      <c r="G45" s="68">
        <v>6937</v>
      </c>
    </row>
    <row r="46" spans="2:7" ht="14.25" customHeight="1" x14ac:dyDescent="0.2">
      <c r="B46" s="45" t="s">
        <v>84</v>
      </c>
      <c r="C46" s="68">
        <v>4003</v>
      </c>
      <c r="D46" s="68">
        <v>4048</v>
      </c>
      <c r="E46" s="68">
        <v>4072</v>
      </c>
      <c r="F46" s="68">
        <v>4127</v>
      </c>
      <c r="G46" s="68">
        <v>4212</v>
      </c>
    </row>
    <row r="47" spans="2:7" ht="14.25" customHeight="1" x14ac:dyDescent="0.2">
      <c r="B47" s="45" t="s">
        <v>85</v>
      </c>
      <c r="C47" s="68">
        <v>2817</v>
      </c>
      <c r="D47" s="68">
        <v>2824</v>
      </c>
      <c r="E47" s="68">
        <v>2868</v>
      </c>
      <c r="F47" s="68">
        <v>2895</v>
      </c>
      <c r="G47" s="68">
        <v>2916</v>
      </c>
    </row>
    <row r="48" spans="2:7" ht="14.25" customHeight="1" x14ac:dyDescent="0.2">
      <c r="B48" s="45" t="s">
        <v>86</v>
      </c>
      <c r="C48" s="68">
        <v>0</v>
      </c>
      <c r="D48" s="68">
        <v>0</v>
      </c>
      <c r="E48" s="68">
        <v>0</v>
      </c>
      <c r="F48" s="68">
        <v>0</v>
      </c>
      <c r="G48" s="68">
        <v>0</v>
      </c>
    </row>
    <row r="49" spans="2:7" ht="14.25" customHeight="1" x14ac:dyDescent="0.2">
      <c r="B49" s="45" t="s">
        <v>87</v>
      </c>
      <c r="C49" s="68">
        <v>10432</v>
      </c>
      <c r="D49" s="68">
        <v>10483</v>
      </c>
      <c r="E49" s="68">
        <v>10519</v>
      </c>
      <c r="F49" s="68">
        <v>10557</v>
      </c>
      <c r="G49" s="68">
        <v>10639</v>
      </c>
    </row>
    <row r="50" spans="2:7" ht="14.25" customHeight="1" x14ac:dyDescent="0.2">
      <c r="B50" s="45" t="s">
        <v>88</v>
      </c>
      <c r="C50" s="68">
        <v>2004</v>
      </c>
      <c r="D50" s="68">
        <v>2044</v>
      </c>
      <c r="E50" s="68">
        <v>2081</v>
      </c>
      <c r="F50" s="68">
        <v>2115</v>
      </c>
      <c r="G50" s="68">
        <v>2145</v>
      </c>
    </row>
    <row r="51" spans="2:7" ht="14.25" customHeight="1" x14ac:dyDescent="0.2">
      <c r="B51" s="45" t="s">
        <v>89</v>
      </c>
      <c r="C51" s="68">
        <v>6912</v>
      </c>
      <c r="D51" s="68">
        <v>7029</v>
      </c>
      <c r="E51" s="68">
        <v>7128</v>
      </c>
      <c r="F51" s="68">
        <v>7277</v>
      </c>
      <c r="G51" s="68">
        <v>7410</v>
      </c>
    </row>
    <row r="52" spans="2:7" ht="14.25" customHeight="1" x14ac:dyDescent="0.2">
      <c r="B52" s="45" t="s">
        <v>90</v>
      </c>
      <c r="C52" s="68">
        <v>4505</v>
      </c>
      <c r="D52" s="68">
        <v>4565</v>
      </c>
      <c r="E52" s="68">
        <v>4619</v>
      </c>
      <c r="F52" s="68">
        <v>4659</v>
      </c>
      <c r="G52" s="68">
        <v>4698</v>
      </c>
    </row>
    <row r="53" spans="2:7" ht="14.25" customHeight="1" x14ac:dyDescent="0.2">
      <c r="B53" s="45" t="s">
        <v>91</v>
      </c>
      <c r="C53" s="68">
        <v>4042</v>
      </c>
      <c r="D53" s="68">
        <v>4077</v>
      </c>
      <c r="E53" s="68">
        <v>4091</v>
      </c>
      <c r="F53" s="68">
        <v>4114</v>
      </c>
      <c r="G53" s="68">
        <v>4140</v>
      </c>
    </row>
    <row r="54" spans="2:7" ht="14.25" customHeight="1" x14ac:dyDescent="0.2">
      <c r="B54" s="45" t="s">
        <v>92</v>
      </c>
      <c r="C54" s="68">
        <v>2317</v>
      </c>
      <c r="D54" s="68">
        <v>2343</v>
      </c>
      <c r="E54" s="68">
        <v>2354</v>
      </c>
      <c r="F54" s="68">
        <v>2381</v>
      </c>
      <c r="G54" s="68">
        <v>2385</v>
      </c>
    </row>
    <row r="55" spans="2:7" ht="14.25" customHeight="1" x14ac:dyDescent="0.2">
      <c r="B55" s="45" t="s">
        <v>93</v>
      </c>
      <c r="C55" s="68">
        <v>4624</v>
      </c>
      <c r="D55" s="68">
        <v>4668</v>
      </c>
      <c r="E55" s="68">
        <v>4724</v>
      </c>
      <c r="F55" s="68">
        <v>4777</v>
      </c>
      <c r="G55" s="68">
        <v>4804</v>
      </c>
    </row>
    <row r="56" spans="2:7" ht="14.25" customHeight="1" x14ac:dyDescent="0.2">
      <c r="B56" s="45" t="s">
        <v>94</v>
      </c>
      <c r="C56" s="68">
        <v>1687</v>
      </c>
      <c r="D56" s="68">
        <v>1709</v>
      </c>
      <c r="E56" s="68">
        <v>1730</v>
      </c>
      <c r="F56" s="68">
        <v>1740</v>
      </c>
      <c r="G56" s="68">
        <v>1729</v>
      </c>
    </row>
    <row r="57" spans="2:7" ht="14.25" customHeight="1" x14ac:dyDescent="0.2">
      <c r="B57" s="45" t="s">
        <v>95</v>
      </c>
      <c r="C57" s="68">
        <v>3502</v>
      </c>
      <c r="D57" s="68">
        <v>3520</v>
      </c>
      <c r="E57" s="68">
        <v>3563</v>
      </c>
      <c r="F57" s="68">
        <v>3594</v>
      </c>
      <c r="G57" s="68">
        <v>3650</v>
      </c>
    </row>
    <row r="58" spans="2:7" ht="14.25" customHeight="1" x14ac:dyDescent="0.2">
      <c r="B58" s="45" t="s">
        <v>96</v>
      </c>
      <c r="C58" s="68">
        <v>10833</v>
      </c>
      <c r="D58" s="68">
        <v>10946</v>
      </c>
      <c r="E58" s="68">
        <v>11065</v>
      </c>
      <c r="F58" s="68">
        <v>11197</v>
      </c>
      <c r="G58" s="68">
        <v>11318</v>
      </c>
    </row>
    <row r="59" spans="2:7" ht="14.25" customHeight="1" x14ac:dyDescent="0.2">
      <c r="B59" s="45" t="s">
        <v>97</v>
      </c>
      <c r="C59" s="68">
        <v>7127</v>
      </c>
      <c r="D59" s="68">
        <v>7171</v>
      </c>
      <c r="E59" s="68">
        <v>7227</v>
      </c>
      <c r="F59" s="68">
        <v>7294</v>
      </c>
      <c r="G59" s="68">
        <v>7376</v>
      </c>
    </row>
    <row r="60" spans="2:7" ht="14.25" customHeight="1" x14ac:dyDescent="0.2">
      <c r="B60" s="45" t="s">
        <v>138</v>
      </c>
      <c r="C60" s="68">
        <v>27021</v>
      </c>
      <c r="D60" s="68">
        <v>27249</v>
      </c>
      <c r="E60" s="68">
        <v>27383</v>
      </c>
      <c r="F60" s="68">
        <v>27571</v>
      </c>
      <c r="G60" s="68">
        <v>27803</v>
      </c>
    </row>
    <row r="61" spans="2:7" ht="14.25" customHeight="1" x14ac:dyDescent="0.2">
      <c r="B61" s="45" t="s">
        <v>98</v>
      </c>
      <c r="C61" s="68">
        <v>9161</v>
      </c>
      <c r="D61" s="68">
        <v>9236</v>
      </c>
      <c r="E61" s="68">
        <v>9340</v>
      </c>
      <c r="F61" s="68">
        <v>9429</v>
      </c>
      <c r="G61" s="68">
        <v>9544</v>
      </c>
    </row>
    <row r="62" spans="2:7" ht="14.25" customHeight="1" x14ac:dyDescent="0.2">
      <c r="B62" s="45" t="s">
        <v>99</v>
      </c>
      <c r="C62" s="68">
        <v>10123</v>
      </c>
      <c r="D62" s="68">
        <v>10193</v>
      </c>
      <c r="E62" s="68">
        <v>10239</v>
      </c>
      <c r="F62" s="68">
        <v>10278</v>
      </c>
      <c r="G62" s="68">
        <v>10310</v>
      </c>
    </row>
    <row r="63" spans="2:7" ht="14.25" customHeight="1" x14ac:dyDescent="0.2">
      <c r="B63" s="45" t="s">
        <v>100</v>
      </c>
      <c r="C63" s="68">
        <v>6616</v>
      </c>
      <c r="D63" s="68">
        <v>6620</v>
      </c>
      <c r="E63" s="68">
        <v>6683</v>
      </c>
      <c r="F63" s="68">
        <v>6733</v>
      </c>
      <c r="G63" s="68">
        <v>6776</v>
      </c>
    </row>
    <row r="64" spans="2:7" ht="14.25" customHeight="1" x14ac:dyDescent="0.2">
      <c r="B64" s="45" t="s">
        <v>101</v>
      </c>
      <c r="C64" s="68">
        <v>9140</v>
      </c>
      <c r="D64" s="68">
        <v>9300</v>
      </c>
      <c r="E64" s="68">
        <v>9425</v>
      </c>
      <c r="F64" s="68">
        <v>9551</v>
      </c>
      <c r="G64" s="68">
        <v>9675</v>
      </c>
    </row>
    <row r="65" spans="2:7" ht="14.25" customHeight="1" x14ac:dyDescent="0.2">
      <c r="B65" s="45" t="s">
        <v>102</v>
      </c>
      <c r="C65" s="68">
        <v>11368</v>
      </c>
      <c r="D65" s="68">
        <v>11515</v>
      </c>
      <c r="E65" s="68">
        <v>11656</v>
      </c>
      <c r="F65" s="68">
        <v>11783</v>
      </c>
      <c r="G65" s="68">
        <v>11951</v>
      </c>
    </row>
    <row r="66" spans="2:7" ht="14.25" customHeight="1" x14ac:dyDescent="0.2">
      <c r="B66" s="45" t="s">
        <v>103</v>
      </c>
      <c r="C66" s="68">
        <v>1793</v>
      </c>
      <c r="D66" s="68">
        <v>1797</v>
      </c>
      <c r="E66" s="68">
        <v>1806</v>
      </c>
      <c r="F66" s="68">
        <v>1805</v>
      </c>
      <c r="G66" s="68">
        <v>1809</v>
      </c>
    </row>
    <row r="67" spans="2:7" ht="14.25" customHeight="1" x14ac:dyDescent="0.2">
      <c r="B67" s="45" t="s">
        <v>104</v>
      </c>
      <c r="C67" s="68">
        <v>9456</v>
      </c>
      <c r="D67" s="68">
        <v>9579</v>
      </c>
      <c r="E67" s="68">
        <v>9733</v>
      </c>
      <c r="F67" s="68">
        <v>9882</v>
      </c>
      <c r="G67" s="68">
        <v>9959</v>
      </c>
    </row>
    <row r="68" spans="2:7" ht="14.25" customHeight="1" x14ac:dyDescent="0.2">
      <c r="B68" s="45" t="s">
        <v>105</v>
      </c>
      <c r="C68" s="68">
        <v>1480</v>
      </c>
      <c r="D68" s="68">
        <v>1498</v>
      </c>
      <c r="E68" s="68">
        <v>1491</v>
      </c>
      <c r="F68" s="68">
        <v>1484</v>
      </c>
      <c r="G68" s="68">
        <v>1496</v>
      </c>
    </row>
    <row r="69" spans="2:7" ht="14.25" customHeight="1" x14ac:dyDescent="0.2">
      <c r="B69" s="45" t="s">
        <v>106</v>
      </c>
      <c r="C69" s="68">
        <v>0</v>
      </c>
      <c r="D69" s="68">
        <v>0</v>
      </c>
      <c r="E69" s="68">
        <v>0</v>
      </c>
      <c r="F69" s="68">
        <v>0</v>
      </c>
      <c r="G69" s="68">
        <v>0</v>
      </c>
    </row>
    <row r="70" spans="2:7" ht="14.25" customHeight="1" x14ac:dyDescent="0.2">
      <c r="B70" s="45" t="s">
        <v>107</v>
      </c>
      <c r="C70" s="68">
        <v>5171</v>
      </c>
      <c r="D70" s="68">
        <v>5201</v>
      </c>
      <c r="E70" s="68">
        <v>5237</v>
      </c>
      <c r="F70" s="68">
        <v>5266</v>
      </c>
      <c r="G70" s="68">
        <v>5301</v>
      </c>
    </row>
    <row r="71" spans="2:7" ht="14.25" customHeight="1" x14ac:dyDescent="0.2">
      <c r="B71" s="45" t="s">
        <v>108</v>
      </c>
      <c r="C71" s="68">
        <v>1492</v>
      </c>
      <c r="D71" s="68">
        <v>1514</v>
      </c>
      <c r="E71" s="68">
        <v>1512</v>
      </c>
      <c r="F71" s="68">
        <v>1531</v>
      </c>
      <c r="G71" s="68">
        <v>1536</v>
      </c>
    </row>
    <row r="72" spans="2:7" ht="14.25" customHeight="1" x14ac:dyDescent="0.2">
      <c r="B72" s="45" t="s">
        <v>109</v>
      </c>
      <c r="C72" s="68">
        <v>21684</v>
      </c>
      <c r="D72" s="68">
        <v>21798</v>
      </c>
      <c r="E72" s="68">
        <v>21868</v>
      </c>
      <c r="F72" s="68">
        <v>21981</v>
      </c>
      <c r="G72" s="68">
        <v>22139</v>
      </c>
    </row>
    <row r="73" spans="2:7" ht="14.25" customHeight="1" x14ac:dyDescent="0.2">
      <c r="B73" s="45" t="s">
        <v>110</v>
      </c>
      <c r="C73" s="68">
        <v>10686</v>
      </c>
      <c r="D73" s="68">
        <v>10826</v>
      </c>
      <c r="E73" s="68">
        <v>10929</v>
      </c>
      <c r="F73" s="68">
        <v>11059</v>
      </c>
      <c r="G73" s="68">
        <v>11218</v>
      </c>
    </row>
    <row r="74" spans="2:7" ht="14.25" customHeight="1" x14ac:dyDescent="0.2">
      <c r="B74" s="45" t="s">
        <v>111</v>
      </c>
      <c r="C74" s="68">
        <v>1596</v>
      </c>
      <c r="D74" s="68">
        <v>1618</v>
      </c>
      <c r="E74" s="68">
        <v>1625</v>
      </c>
      <c r="F74" s="68">
        <v>1638</v>
      </c>
      <c r="G74" s="68">
        <v>1649</v>
      </c>
    </row>
    <row r="75" spans="2:7" ht="14.25" customHeight="1" x14ac:dyDescent="0.2">
      <c r="B75" s="45" t="s">
        <v>112</v>
      </c>
      <c r="C75" s="68">
        <v>6206</v>
      </c>
      <c r="D75" s="68">
        <v>6272</v>
      </c>
      <c r="E75" s="68">
        <v>6334</v>
      </c>
      <c r="F75" s="68">
        <v>6383</v>
      </c>
      <c r="G75" s="68">
        <v>6427</v>
      </c>
    </row>
    <row r="76" spans="2:7" ht="14.25" customHeight="1" x14ac:dyDescent="0.2">
      <c r="B76" s="45" t="s">
        <v>136</v>
      </c>
      <c r="C76" s="68">
        <v>9337</v>
      </c>
      <c r="D76" s="68">
        <v>9426</v>
      </c>
      <c r="E76" s="68">
        <v>9505</v>
      </c>
      <c r="F76" s="68">
        <v>9570</v>
      </c>
      <c r="G76" s="68">
        <v>9624</v>
      </c>
    </row>
    <row r="77" spans="2:7" ht="14.25" customHeight="1" x14ac:dyDescent="0.2">
      <c r="B77" s="45" t="s">
        <v>113</v>
      </c>
      <c r="C77" s="68">
        <v>17391</v>
      </c>
      <c r="D77" s="68">
        <v>17550</v>
      </c>
      <c r="E77" s="68">
        <v>17681</v>
      </c>
      <c r="F77" s="68">
        <v>17810</v>
      </c>
      <c r="G77" s="68">
        <v>17954</v>
      </c>
    </row>
    <row r="78" spans="2:7" ht="14.25" customHeight="1" x14ac:dyDescent="0.2">
      <c r="B78" s="45" t="s">
        <v>114</v>
      </c>
      <c r="C78" s="68">
        <v>51896</v>
      </c>
      <c r="D78" s="68">
        <v>53029</v>
      </c>
      <c r="E78" s="68">
        <v>54319</v>
      </c>
      <c r="F78" s="68">
        <v>55229</v>
      </c>
      <c r="G78" s="68">
        <v>56021</v>
      </c>
    </row>
    <row r="79" spans="2:7" ht="14.25" customHeight="1" x14ac:dyDescent="0.2">
      <c r="B79" s="46" t="s">
        <v>0</v>
      </c>
      <c r="C79" s="82">
        <v>766949</v>
      </c>
      <c r="D79" s="82">
        <v>774651</v>
      </c>
      <c r="E79" s="82">
        <v>781438</v>
      </c>
      <c r="F79" s="82">
        <v>787636</v>
      </c>
      <c r="G79" s="82">
        <v>794829</v>
      </c>
    </row>
    <row r="82" spans="2:7" ht="15" x14ac:dyDescent="0.2">
      <c r="B82" s="17" t="s">
        <v>121</v>
      </c>
      <c r="C82" s="18"/>
      <c r="D82" s="18"/>
      <c r="E82" s="18"/>
      <c r="F82" s="18"/>
    </row>
    <row r="83" spans="2:7" x14ac:dyDescent="0.2">
      <c r="B83" s="40"/>
      <c r="C83" s="18"/>
      <c r="D83" s="18"/>
      <c r="E83" s="18"/>
      <c r="F83" s="18"/>
    </row>
    <row r="84" spans="2:7" x14ac:dyDescent="0.2">
      <c r="B84" s="27" t="s">
        <v>115</v>
      </c>
      <c r="C84" s="88" t="s">
        <v>153</v>
      </c>
      <c r="D84" s="89" t="s">
        <v>154</v>
      </c>
      <c r="E84" s="89" t="s">
        <v>155</v>
      </c>
      <c r="F84" s="89" t="s">
        <v>169</v>
      </c>
      <c r="G84" s="89" t="s">
        <v>189</v>
      </c>
    </row>
    <row r="85" spans="2:7" x14ac:dyDescent="0.2">
      <c r="B85" s="45" t="s">
        <v>44</v>
      </c>
      <c r="C85" s="83">
        <v>47</v>
      </c>
      <c r="D85" s="83">
        <v>44</v>
      </c>
      <c r="E85" s="83">
        <v>46</v>
      </c>
      <c r="F85" s="83">
        <v>42</v>
      </c>
      <c r="G85" s="83">
        <v>43</v>
      </c>
    </row>
    <row r="86" spans="2:7" x14ac:dyDescent="0.2">
      <c r="B86" s="45" t="s">
        <v>45</v>
      </c>
      <c r="C86" s="83">
        <v>0</v>
      </c>
      <c r="D86" s="83">
        <v>0</v>
      </c>
      <c r="E86" s="83">
        <v>0</v>
      </c>
      <c r="F86" s="83">
        <v>0</v>
      </c>
      <c r="G86" s="83">
        <v>0</v>
      </c>
    </row>
    <row r="87" spans="2:7" x14ac:dyDescent="0.2">
      <c r="B87" s="45" t="s">
        <v>135</v>
      </c>
      <c r="C87" s="83">
        <v>1470</v>
      </c>
      <c r="D87" s="83">
        <v>1443</v>
      </c>
      <c r="E87" s="83">
        <v>1413</v>
      </c>
      <c r="F87" s="83">
        <v>1379</v>
      </c>
      <c r="G87" s="83">
        <v>1354</v>
      </c>
    </row>
    <row r="88" spans="2:7" x14ac:dyDescent="0.2">
      <c r="B88" s="45" t="s">
        <v>46</v>
      </c>
      <c r="C88" s="83">
        <v>26</v>
      </c>
      <c r="D88" s="83">
        <v>27</v>
      </c>
      <c r="E88" s="83">
        <v>24</v>
      </c>
      <c r="F88" s="83">
        <v>23</v>
      </c>
      <c r="G88" s="83">
        <v>23</v>
      </c>
    </row>
    <row r="89" spans="2:7" x14ac:dyDescent="0.2">
      <c r="B89" s="45" t="s">
        <v>47</v>
      </c>
      <c r="C89" s="83">
        <v>10</v>
      </c>
      <c r="D89" s="83">
        <v>10</v>
      </c>
      <c r="E89" s="83">
        <v>8</v>
      </c>
      <c r="F89" s="83">
        <v>7</v>
      </c>
      <c r="G89" s="83">
        <v>8</v>
      </c>
    </row>
    <row r="90" spans="2:7" x14ac:dyDescent="0.2">
      <c r="B90" s="45" t="s">
        <v>48</v>
      </c>
      <c r="C90" s="83">
        <v>41</v>
      </c>
      <c r="D90" s="83">
        <v>39</v>
      </c>
      <c r="E90" s="83">
        <v>38</v>
      </c>
      <c r="F90" s="83">
        <v>36</v>
      </c>
      <c r="G90" s="83">
        <v>36</v>
      </c>
    </row>
    <row r="91" spans="2:7" x14ac:dyDescent="0.2">
      <c r="B91" s="45" t="s">
        <v>49</v>
      </c>
      <c r="C91" s="83">
        <v>45</v>
      </c>
      <c r="D91" s="83">
        <v>44</v>
      </c>
      <c r="E91" s="83">
        <v>39</v>
      </c>
      <c r="F91" s="83">
        <v>36</v>
      </c>
      <c r="G91" s="83">
        <v>33</v>
      </c>
    </row>
    <row r="92" spans="2:7" x14ac:dyDescent="0.2">
      <c r="B92" s="45" t="s">
        <v>50</v>
      </c>
      <c r="C92" s="83">
        <v>575</v>
      </c>
      <c r="D92" s="83">
        <v>555</v>
      </c>
      <c r="E92" s="83">
        <v>540</v>
      </c>
      <c r="F92" s="83">
        <v>523</v>
      </c>
      <c r="G92" s="83">
        <v>510</v>
      </c>
    </row>
    <row r="93" spans="2:7" x14ac:dyDescent="0.2">
      <c r="B93" s="45" t="s">
        <v>51</v>
      </c>
      <c r="C93" s="83">
        <v>34</v>
      </c>
      <c r="D93" s="83">
        <v>29</v>
      </c>
      <c r="E93" s="83">
        <v>29</v>
      </c>
      <c r="F93" s="83">
        <v>29</v>
      </c>
      <c r="G93" s="83">
        <v>28</v>
      </c>
    </row>
    <row r="94" spans="2:7" x14ac:dyDescent="0.2">
      <c r="B94" s="45" t="s">
        <v>52</v>
      </c>
      <c r="C94" s="83">
        <v>193</v>
      </c>
      <c r="D94" s="83">
        <v>185</v>
      </c>
      <c r="E94" s="83">
        <v>178</v>
      </c>
      <c r="F94" s="83">
        <v>171</v>
      </c>
      <c r="G94" s="83">
        <v>168</v>
      </c>
    </row>
    <row r="95" spans="2:7" x14ac:dyDescent="0.2">
      <c r="B95" s="45" t="s">
        <v>53</v>
      </c>
      <c r="C95" s="83">
        <v>175</v>
      </c>
      <c r="D95" s="83">
        <v>171</v>
      </c>
      <c r="E95" s="83">
        <v>164</v>
      </c>
      <c r="F95" s="83">
        <v>157</v>
      </c>
      <c r="G95" s="83">
        <v>156</v>
      </c>
    </row>
    <row r="96" spans="2:7" x14ac:dyDescent="0.2">
      <c r="B96" s="45" t="s">
        <v>54</v>
      </c>
      <c r="C96" s="83">
        <v>0</v>
      </c>
      <c r="D96" s="83">
        <v>0</v>
      </c>
      <c r="E96" s="83">
        <v>0</v>
      </c>
      <c r="F96" s="83">
        <v>0</v>
      </c>
      <c r="G96" s="83">
        <v>0</v>
      </c>
    </row>
    <row r="97" spans="2:7" x14ac:dyDescent="0.2">
      <c r="B97" s="45" t="s">
        <v>55</v>
      </c>
      <c r="C97" s="83">
        <v>141</v>
      </c>
      <c r="D97" s="83">
        <v>133</v>
      </c>
      <c r="E97" s="83">
        <v>131</v>
      </c>
      <c r="F97" s="83">
        <v>125</v>
      </c>
      <c r="G97" s="83">
        <v>123</v>
      </c>
    </row>
    <row r="98" spans="2:7" x14ac:dyDescent="0.2">
      <c r="B98" s="45" t="s">
        <v>56</v>
      </c>
      <c r="C98" s="83">
        <v>30</v>
      </c>
      <c r="D98" s="83">
        <v>31</v>
      </c>
      <c r="E98" s="83">
        <v>31</v>
      </c>
      <c r="F98" s="83">
        <v>28</v>
      </c>
      <c r="G98" s="83">
        <v>26</v>
      </c>
    </row>
    <row r="99" spans="2:7" x14ac:dyDescent="0.2">
      <c r="B99" s="45" t="s">
        <v>57</v>
      </c>
      <c r="C99" s="83">
        <v>22</v>
      </c>
      <c r="D99" s="83">
        <v>21</v>
      </c>
      <c r="E99" s="83">
        <v>20</v>
      </c>
      <c r="F99" s="83">
        <v>18</v>
      </c>
      <c r="G99" s="83">
        <v>18</v>
      </c>
    </row>
    <row r="100" spans="2:7" x14ac:dyDescent="0.2">
      <c r="B100" s="45" t="s">
        <v>58</v>
      </c>
      <c r="C100" s="83">
        <v>174</v>
      </c>
      <c r="D100" s="83">
        <v>170</v>
      </c>
      <c r="E100" s="83">
        <v>164</v>
      </c>
      <c r="F100" s="83">
        <v>163</v>
      </c>
      <c r="G100" s="83">
        <v>160</v>
      </c>
    </row>
    <row r="101" spans="2:7" x14ac:dyDescent="0.2">
      <c r="B101" s="45" t="s">
        <v>59</v>
      </c>
      <c r="C101" s="83">
        <v>130</v>
      </c>
      <c r="D101" s="83">
        <v>122</v>
      </c>
      <c r="E101" s="83">
        <v>122</v>
      </c>
      <c r="F101" s="83">
        <v>117</v>
      </c>
      <c r="G101" s="83">
        <v>115</v>
      </c>
    </row>
    <row r="102" spans="2:7" x14ac:dyDescent="0.2">
      <c r="B102" s="45" t="s">
        <v>60</v>
      </c>
      <c r="C102" s="83">
        <v>41</v>
      </c>
      <c r="D102" s="83">
        <v>38</v>
      </c>
      <c r="E102" s="83">
        <v>36</v>
      </c>
      <c r="F102" s="83">
        <v>37</v>
      </c>
      <c r="G102" s="83">
        <v>35</v>
      </c>
    </row>
    <row r="103" spans="2:7" x14ac:dyDescent="0.2">
      <c r="B103" s="45" t="s">
        <v>61</v>
      </c>
      <c r="C103" s="83">
        <v>96</v>
      </c>
      <c r="D103" s="83">
        <v>97</v>
      </c>
      <c r="E103" s="83">
        <v>91</v>
      </c>
      <c r="F103" s="83">
        <v>90</v>
      </c>
      <c r="G103" s="83">
        <v>90</v>
      </c>
    </row>
    <row r="104" spans="2:7" x14ac:dyDescent="0.2">
      <c r="B104" s="45" t="s">
        <v>62</v>
      </c>
      <c r="C104" s="83">
        <v>18</v>
      </c>
      <c r="D104" s="83">
        <v>19</v>
      </c>
      <c r="E104" s="83">
        <v>21</v>
      </c>
      <c r="F104" s="83">
        <v>21</v>
      </c>
      <c r="G104" s="83">
        <v>20</v>
      </c>
    </row>
    <row r="105" spans="2:7" x14ac:dyDescent="0.2">
      <c r="B105" s="45" t="s">
        <v>63</v>
      </c>
      <c r="C105" s="83">
        <v>159</v>
      </c>
      <c r="D105" s="83">
        <v>157</v>
      </c>
      <c r="E105" s="83">
        <v>155</v>
      </c>
      <c r="F105" s="83">
        <v>146</v>
      </c>
      <c r="G105" s="83">
        <v>143</v>
      </c>
    </row>
    <row r="106" spans="2:7" x14ac:dyDescent="0.2">
      <c r="B106" s="45" t="s">
        <v>64</v>
      </c>
      <c r="C106" s="83">
        <v>9</v>
      </c>
      <c r="D106" s="83">
        <v>9</v>
      </c>
      <c r="E106" s="83">
        <v>10</v>
      </c>
      <c r="F106" s="83">
        <v>10</v>
      </c>
      <c r="G106" s="83">
        <v>10</v>
      </c>
    </row>
    <row r="107" spans="2:7" x14ac:dyDescent="0.2">
      <c r="B107" s="45" t="s">
        <v>65</v>
      </c>
      <c r="C107" s="83">
        <v>41</v>
      </c>
      <c r="D107" s="83">
        <v>40</v>
      </c>
      <c r="E107" s="83">
        <v>42</v>
      </c>
      <c r="F107" s="83">
        <v>46</v>
      </c>
      <c r="G107" s="83">
        <v>45</v>
      </c>
    </row>
    <row r="108" spans="2:7" x14ac:dyDescent="0.2">
      <c r="B108" s="45" t="s">
        <v>66</v>
      </c>
      <c r="C108" s="83">
        <v>141</v>
      </c>
      <c r="D108" s="83">
        <v>143</v>
      </c>
      <c r="E108" s="83">
        <v>144</v>
      </c>
      <c r="F108" s="83">
        <v>142</v>
      </c>
      <c r="G108" s="83">
        <v>139</v>
      </c>
    </row>
    <row r="109" spans="2:7" x14ac:dyDescent="0.2">
      <c r="B109" s="45" t="s">
        <v>67</v>
      </c>
      <c r="C109" s="83">
        <v>22</v>
      </c>
      <c r="D109" s="83">
        <v>21</v>
      </c>
      <c r="E109" s="83">
        <v>22</v>
      </c>
      <c r="F109" s="83">
        <v>22</v>
      </c>
      <c r="G109" s="83">
        <v>23</v>
      </c>
    </row>
    <row r="110" spans="2:7" x14ac:dyDescent="0.2">
      <c r="B110" s="45" t="s">
        <v>68</v>
      </c>
      <c r="C110" s="83">
        <v>89</v>
      </c>
      <c r="D110" s="83">
        <v>88</v>
      </c>
      <c r="E110" s="83">
        <v>84</v>
      </c>
      <c r="F110" s="83">
        <v>80</v>
      </c>
      <c r="G110" s="83">
        <v>83</v>
      </c>
    </row>
    <row r="111" spans="2:7" x14ac:dyDescent="0.2">
      <c r="B111" s="45" t="s">
        <v>69</v>
      </c>
      <c r="C111" s="83" t="s">
        <v>133</v>
      </c>
      <c r="D111" s="83" t="s">
        <v>133</v>
      </c>
      <c r="E111" s="83" t="s">
        <v>133</v>
      </c>
      <c r="F111" s="83" t="s">
        <v>133</v>
      </c>
      <c r="G111" s="131" t="s">
        <v>133</v>
      </c>
    </row>
    <row r="112" spans="2:7" x14ac:dyDescent="0.2">
      <c r="B112" s="45" t="s">
        <v>70</v>
      </c>
      <c r="C112" s="83">
        <v>58</v>
      </c>
      <c r="D112" s="83">
        <v>58</v>
      </c>
      <c r="E112" s="83">
        <v>60</v>
      </c>
      <c r="F112" s="83">
        <v>60</v>
      </c>
      <c r="G112" s="83">
        <v>63</v>
      </c>
    </row>
    <row r="113" spans="2:7" x14ac:dyDescent="0.2">
      <c r="B113" s="45" t="s">
        <v>71</v>
      </c>
      <c r="C113" s="83">
        <v>0</v>
      </c>
      <c r="D113" s="83">
        <v>0</v>
      </c>
      <c r="E113" s="83">
        <v>0</v>
      </c>
      <c r="F113" s="83">
        <v>0</v>
      </c>
      <c r="G113" s="83">
        <v>0</v>
      </c>
    </row>
    <row r="114" spans="2:7" x14ac:dyDescent="0.2">
      <c r="B114" s="45" t="s">
        <v>72</v>
      </c>
      <c r="C114" s="83">
        <v>124</v>
      </c>
      <c r="D114" s="83">
        <v>122</v>
      </c>
      <c r="E114" s="83">
        <v>121</v>
      </c>
      <c r="F114" s="83">
        <v>116</v>
      </c>
      <c r="G114" s="83">
        <v>116</v>
      </c>
    </row>
    <row r="115" spans="2:7" x14ac:dyDescent="0.2">
      <c r="B115" s="45" t="s">
        <v>73</v>
      </c>
      <c r="C115" s="83">
        <v>61</v>
      </c>
      <c r="D115" s="83">
        <v>62</v>
      </c>
      <c r="E115" s="83">
        <v>59</v>
      </c>
      <c r="F115" s="83">
        <v>59</v>
      </c>
      <c r="G115" s="83">
        <v>57</v>
      </c>
    </row>
    <row r="116" spans="2:7" x14ac:dyDescent="0.2">
      <c r="B116" s="45" t="s">
        <v>74</v>
      </c>
      <c r="C116" s="83">
        <v>76</v>
      </c>
      <c r="D116" s="83">
        <v>73</v>
      </c>
      <c r="E116" s="83">
        <v>70</v>
      </c>
      <c r="F116" s="83">
        <v>69</v>
      </c>
      <c r="G116" s="83">
        <v>66</v>
      </c>
    </row>
    <row r="117" spans="2:7" x14ac:dyDescent="0.2">
      <c r="B117" s="45" t="s">
        <v>75</v>
      </c>
      <c r="C117" s="83">
        <v>186</v>
      </c>
      <c r="D117" s="83">
        <v>181</v>
      </c>
      <c r="E117" s="83">
        <v>177</v>
      </c>
      <c r="F117" s="83">
        <v>171</v>
      </c>
      <c r="G117" s="83">
        <v>170</v>
      </c>
    </row>
    <row r="118" spans="2:7" x14ac:dyDescent="0.2">
      <c r="B118" s="45" t="s">
        <v>76</v>
      </c>
      <c r="C118" s="83">
        <v>123</v>
      </c>
      <c r="D118" s="83">
        <v>123</v>
      </c>
      <c r="E118" s="83">
        <v>120</v>
      </c>
      <c r="F118" s="83">
        <v>112</v>
      </c>
      <c r="G118" s="83">
        <v>107</v>
      </c>
    </row>
    <row r="119" spans="2:7" x14ac:dyDescent="0.2">
      <c r="B119" s="45" t="s">
        <v>77</v>
      </c>
      <c r="C119" s="83">
        <v>171</v>
      </c>
      <c r="D119" s="83">
        <v>168</v>
      </c>
      <c r="E119" s="83">
        <v>164</v>
      </c>
      <c r="F119" s="83">
        <v>164</v>
      </c>
      <c r="G119" s="83">
        <v>159</v>
      </c>
    </row>
    <row r="120" spans="2:7" x14ac:dyDescent="0.2">
      <c r="B120" s="45" t="s">
        <v>78</v>
      </c>
      <c r="C120" s="83">
        <v>0</v>
      </c>
      <c r="D120" s="83">
        <v>0</v>
      </c>
      <c r="E120" s="83">
        <v>0</v>
      </c>
      <c r="F120" s="83">
        <v>0</v>
      </c>
      <c r="G120" s="83">
        <v>0</v>
      </c>
    </row>
    <row r="121" spans="2:7" x14ac:dyDescent="0.2">
      <c r="B121" s="45" t="s">
        <v>79</v>
      </c>
      <c r="C121" s="83">
        <v>36</v>
      </c>
      <c r="D121" s="83">
        <v>37</v>
      </c>
      <c r="E121" s="83">
        <v>34</v>
      </c>
      <c r="F121" s="83">
        <v>33</v>
      </c>
      <c r="G121" s="83">
        <v>32</v>
      </c>
    </row>
    <row r="122" spans="2:7" x14ac:dyDescent="0.2">
      <c r="B122" s="45" t="s">
        <v>80</v>
      </c>
      <c r="C122" s="83">
        <v>14</v>
      </c>
      <c r="D122" s="83">
        <v>14</v>
      </c>
      <c r="E122" s="83">
        <v>14</v>
      </c>
      <c r="F122" s="83">
        <v>15</v>
      </c>
      <c r="G122" s="83">
        <v>15</v>
      </c>
    </row>
    <row r="123" spans="2:7" x14ac:dyDescent="0.2">
      <c r="B123" s="45" t="s">
        <v>81</v>
      </c>
      <c r="C123" s="83">
        <v>179</v>
      </c>
      <c r="D123" s="83">
        <v>178</v>
      </c>
      <c r="E123" s="83">
        <v>176</v>
      </c>
      <c r="F123" s="83">
        <v>171</v>
      </c>
      <c r="G123" s="83">
        <v>162</v>
      </c>
    </row>
    <row r="124" spans="2:7" x14ac:dyDescent="0.2">
      <c r="B124" s="45" t="s">
        <v>82</v>
      </c>
      <c r="C124" s="83">
        <v>0</v>
      </c>
      <c r="D124" s="83">
        <v>0</v>
      </c>
      <c r="E124" s="83">
        <v>0</v>
      </c>
      <c r="F124" s="83">
        <v>0</v>
      </c>
      <c r="G124" s="83">
        <v>0</v>
      </c>
    </row>
    <row r="125" spans="2:7" x14ac:dyDescent="0.2">
      <c r="B125" s="45" t="s">
        <v>83</v>
      </c>
      <c r="C125" s="83">
        <v>48</v>
      </c>
      <c r="D125" s="83">
        <v>51</v>
      </c>
      <c r="E125" s="83">
        <v>47</v>
      </c>
      <c r="F125" s="83">
        <v>44</v>
      </c>
      <c r="G125" s="83">
        <v>45</v>
      </c>
    </row>
    <row r="126" spans="2:7" x14ac:dyDescent="0.2">
      <c r="B126" s="45" t="s">
        <v>84</v>
      </c>
      <c r="C126" s="83">
        <v>16</v>
      </c>
      <c r="D126" s="83">
        <v>16</v>
      </c>
      <c r="E126" s="83">
        <v>15</v>
      </c>
      <c r="F126" s="83">
        <v>15</v>
      </c>
      <c r="G126" s="83">
        <v>15</v>
      </c>
    </row>
    <row r="127" spans="2:7" x14ac:dyDescent="0.2">
      <c r="B127" s="45" t="s">
        <v>85</v>
      </c>
      <c r="C127" s="83">
        <v>39</v>
      </c>
      <c r="D127" s="83">
        <v>39</v>
      </c>
      <c r="E127" s="83">
        <v>39</v>
      </c>
      <c r="F127" s="83">
        <v>39</v>
      </c>
      <c r="G127" s="83">
        <v>38</v>
      </c>
    </row>
    <row r="128" spans="2:7" x14ac:dyDescent="0.2">
      <c r="B128" s="45" t="s">
        <v>86</v>
      </c>
      <c r="C128" s="83">
        <v>0</v>
      </c>
      <c r="D128" s="83">
        <v>0</v>
      </c>
      <c r="E128" s="83">
        <v>0</v>
      </c>
      <c r="F128" s="83">
        <v>0</v>
      </c>
      <c r="G128" s="83">
        <v>0</v>
      </c>
    </row>
    <row r="129" spans="2:7" x14ac:dyDescent="0.2">
      <c r="B129" s="45" t="s">
        <v>87</v>
      </c>
      <c r="C129" s="83">
        <v>164</v>
      </c>
      <c r="D129" s="83">
        <v>161</v>
      </c>
      <c r="E129" s="83">
        <v>153</v>
      </c>
      <c r="F129" s="83">
        <v>152</v>
      </c>
      <c r="G129" s="83">
        <v>149</v>
      </c>
    </row>
    <row r="130" spans="2:7" x14ac:dyDescent="0.2">
      <c r="B130" s="45" t="s">
        <v>88</v>
      </c>
      <c r="C130" s="83">
        <v>20</v>
      </c>
      <c r="D130" s="83">
        <v>19</v>
      </c>
      <c r="E130" s="83">
        <v>19</v>
      </c>
      <c r="F130" s="83">
        <v>19</v>
      </c>
      <c r="G130" s="83">
        <v>21</v>
      </c>
    </row>
    <row r="131" spans="2:7" x14ac:dyDescent="0.2">
      <c r="B131" s="45" t="s">
        <v>89</v>
      </c>
      <c r="C131" s="83">
        <v>31</v>
      </c>
      <c r="D131" s="83">
        <v>31</v>
      </c>
      <c r="E131" s="83">
        <v>30</v>
      </c>
      <c r="F131" s="83">
        <v>30</v>
      </c>
      <c r="G131" s="83">
        <v>29</v>
      </c>
    </row>
    <row r="132" spans="2:7" x14ac:dyDescent="0.2">
      <c r="B132" s="45" t="s">
        <v>90</v>
      </c>
      <c r="C132" s="83">
        <v>25</v>
      </c>
      <c r="D132" s="83">
        <v>25</v>
      </c>
      <c r="E132" s="83">
        <v>24</v>
      </c>
      <c r="F132" s="83">
        <v>21</v>
      </c>
      <c r="G132" s="83">
        <v>23</v>
      </c>
    </row>
    <row r="133" spans="2:7" x14ac:dyDescent="0.2">
      <c r="B133" s="45" t="s">
        <v>91</v>
      </c>
      <c r="C133" s="83">
        <v>44</v>
      </c>
      <c r="D133" s="83">
        <v>45</v>
      </c>
      <c r="E133" s="83">
        <v>43</v>
      </c>
      <c r="F133" s="83">
        <v>40</v>
      </c>
      <c r="G133" s="83">
        <v>40</v>
      </c>
    </row>
    <row r="134" spans="2:7" x14ac:dyDescent="0.2">
      <c r="B134" s="45" t="s">
        <v>92</v>
      </c>
      <c r="C134" s="83">
        <v>26</v>
      </c>
      <c r="D134" s="83">
        <v>26</v>
      </c>
      <c r="E134" s="83">
        <v>25</v>
      </c>
      <c r="F134" s="83">
        <v>23</v>
      </c>
      <c r="G134" s="83">
        <v>24</v>
      </c>
    </row>
    <row r="135" spans="2:7" x14ac:dyDescent="0.2">
      <c r="B135" s="45" t="s">
        <v>93</v>
      </c>
      <c r="C135" s="83">
        <v>33</v>
      </c>
      <c r="D135" s="83">
        <v>31</v>
      </c>
      <c r="E135" s="83">
        <v>31</v>
      </c>
      <c r="F135" s="83">
        <v>32</v>
      </c>
      <c r="G135" s="83">
        <v>32</v>
      </c>
    </row>
    <row r="136" spans="2:7" x14ac:dyDescent="0.2">
      <c r="B136" s="45" t="s">
        <v>94</v>
      </c>
      <c r="C136" s="83">
        <v>15</v>
      </c>
      <c r="D136" s="83">
        <v>15</v>
      </c>
      <c r="E136" s="83">
        <v>14</v>
      </c>
      <c r="F136" s="83">
        <v>17</v>
      </c>
      <c r="G136" s="83">
        <v>15</v>
      </c>
    </row>
    <row r="137" spans="2:7" x14ac:dyDescent="0.2">
      <c r="B137" s="45" t="s">
        <v>95</v>
      </c>
      <c r="C137" s="83">
        <v>30</v>
      </c>
      <c r="D137" s="83">
        <v>30</v>
      </c>
      <c r="E137" s="83">
        <v>31</v>
      </c>
      <c r="F137" s="83">
        <v>31</v>
      </c>
      <c r="G137" s="83">
        <v>29</v>
      </c>
    </row>
    <row r="138" spans="2:7" x14ac:dyDescent="0.2">
      <c r="B138" s="45" t="s">
        <v>96</v>
      </c>
      <c r="C138" s="83">
        <v>73</v>
      </c>
      <c r="D138" s="83">
        <v>71</v>
      </c>
      <c r="E138" s="83">
        <v>72</v>
      </c>
      <c r="F138" s="83">
        <v>71</v>
      </c>
      <c r="G138" s="83">
        <v>73</v>
      </c>
    </row>
    <row r="139" spans="2:7" x14ac:dyDescent="0.2">
      <c r="B139" s="45" t="s">
        <v>97</v>
      </c>
      <c r="C139" s="83">
        <v>77</v>
      </c>
      <c r="D139" s="83">
        <v>75</v>
      </c>
      <c r="E139" s="83">
        <v>77</v>
      </c>
      <c r="F139" s="83">
        <v>75</v>
      </c>
      <c r="G139" s="83">
        <v>74</v>
      </c>
    </row>
    <row r="140" spans="2:7" x14ac:dyDescent="0.2">
      <c r="B140" s="45" t="s">
        <v>138</v>
      </c>
      <c r="C140" s="83">
        <v>368</v>
      </c>
      <c r="D140" s="83">
        <v>361</v>
      </c>
      <c r="E140" s="83">
        <v>354</v>
      </c>
      <c r="F140" s="83">
        <v>347</v>
      </c>
      <c r="G140" s="83">
        <v>333</v>
      </c>
    </row>
    <row r="141" spans="2:7" x14ac:dyDescent="0.2">
      <c r="B141" s="45" t="s">
        <v>98</v>
      </c>
      <c r="C141" s="83">
        <v>104</v>
      </c>
      <c r="D141" s="83">
        <v>103</v>
      </c>
      <c r="E141" s="83">
        <v>101</v>
      </c>
      <c r="F141" s="83">
        <v>95</v>
      </c>
      <c r="G141" s="83">
        <v>91</v>
      </c>
    </row>
    <row r="142" spans="2:7" x14ac:dyDescent="0.2">
      <c r="B142" s="45" t="s">
        <v>99</v>
      </c>
      <c r="C142" s="83">
        <v>113</v>
      </c>
      <c r="D142" s="83">
        <v>110</v>
      </c>
      <c r="E142" s="83">
        <v>110</v>
      </c>
      <c r="F142" s="83">
        <v>105</v>
      </c>
      <c r="G142" s="83">
        <v>103</v>
      </c>
    </row>
    <row r="143" spans="2:7" x14ac:dyDescent="0.2">
      <c r="B143" s="45" t="s">
        <v>100</v>
      </c>
      <c r="C143" s="83">
        <v>68</v>
      </c>
      <c r="D143" s="83">
        <v>68</v>
      </c>
      <c r="E143" s="83">
        <v>69</v>
      </c>
      <c r="F143" s="83">
        <v>68</v>
      </c>
      <c r="G143" s="83">
        <v>63</v>
      </c>
    </row>
    <row r="144" spans="2:7" x14ac:dyDescent="0.2">
      <c r="B144" s="45" t="s">
        <v>101</v>
      </c>
      <c r="C144" s="83">
        <v>61</v>
      </c>
      <c r="D144" s="83">
        <v>62</v>
      </c>
      <c r="E144" s="83">
        <v>65</v>
      </c>
      <c r="F144" s="83">
        <v>62</v>
      </c>
      <c r="G144" s="83">
        <v>61</v>
      </c>
    </row>
    <row r="145" spans="2:7" x14ac:dyDescent="0.2">
      <c r="B145" s="45" t="s">
        <v>102</v>
      </c>
      <c r="C145" s="83">
        <v>64</v>
      </c>
      <c r="D145" s="83">
        <v>65</v>
      </c>
      <c r="E145" s="83">
        <v>66</v>
      </c>
      <c r="F145" s="83">
        <v>66</v>
      </c>
      <c r="G145" s="83">
        <v>68</v>
      </c>
    </row>
    <row r="146" spans="2:7" x14ac:dyDescent="0.2">
      <c r="B146" s="45" t="s">
        <v>103</v>
      </c>
      <c r="C146" s="83">
        <v>19</v>
      </c>
      <c r="D146" s="83">
        <v>19</v>
      </c>
      <c r="E146" s="83">
        <v>17</v>
      </c>
      <c r="F146" s="83">
        <v>19</v>
      </c>
      <c r="G146" s="83">
        <v>18</v>
      </c>
    </row>
    <row r="147" spans="2:7" x14ac:dyDescent="0.2">
      <c r="B147" s="45" t="s">
        <v>104</v>
      </c>
      <c r="C147" s="83">
        <v>98</v>
      </c>
      <c r="D147" s="83">
        <v>93</v>
      </c>
      <c r="E147" s="83">
        <v>91</v>
      </c>
      <c r="F147" s="83">
        <v>93</v>
      </c>
      <c r="G147" s="83">
        <v>90</v>
      </c>
    </row>
    <row r="148" spans="2:7" x14ac:dyDescent="0.2">
      <c r="B148" s="45" t="s">
        <v>105</v>
      </c>
      <c r="C148" s="83">
        <v>14</v>
      </c>
      <c r="D148" s="83">
        <v>14</v>
      </c>
      <c r="E148" s="83">
        <v>15</v>
      </c>
      <c r="F148" s="83">
        <v>13</v>
      </c>
      <c r="G148" s="83">
        <v>13</v>
      </c>
    </row>
    <row r="149" spans="2:7" x14ac:dyDescent="0.2">
      <c r="B149" s="45" t="s">
        <v>106</v>
      </c>
      <c r="C149" s="83">
        <v>0</v>
      </c>
      <c r="D149" s="83">
        <v>0</v>
      </c>
      <c r="E149" s="83">
        <v>0</v>
      </c>
      <c r="F149" s="83">
        <v>0</v>
      </c>
      <c r="G149" s="83">
        <v>0</v>
      </c>
    </row>
    <row r="150" spans="2:7" x14ac:dyDescent="0.2">
      <c r="B150" s="45" t="s">
        <v>107</v>
      </c>
      <c r="C150" s="83">
        <v>33</v>
      </c>
      <c r="D150" s="83">
        <v>32</v>
      </c>
      <c r="E150" s="83">
        <v>31</v>
      </c>
      <c r="F150" s="83">
        <v>29</v>
      </c>
      <c r="G150" s="83">
        <v>29</v>
      </c>
    </row>
    <row r="151" spans="2:7" x14ac:dyDescent="0.2">
      <c r="B151" s="45" t="s">
        <v>108</v>
      </c>
      <c r="C151" s="83" t="s">
        <v>133</v>
      </c>
      <c r="D151" s="83" t="s">
        <v>133</v>
      </c>
      <c r="E151" s="83" t="s">
        <v>133</v>
      </c>
      <c r="F151" s="83" t="s">
        <v>133</v>
      </c>
      <c r="G151" s="131" t="s">
        <v>133</v>
      </c>
    </row>
    <row r="152" spans="2:7" x14ac:dyDescent="0.2">
      <c r="B152" s="45" t="s">
        <v>109</v>
      </c>
      <c r="C152" s="83">
        <v>108</v>
      </c>
      <c r="D152" s="83">
        <v>104</v>
      </c>
      <c r="E152" s="83">
        <v>102</v>
      </c>
      <c r="F152" s="83">
        <v>101</v>
      </c>
      <c r="G152" s="83">
        <v>98</v>
      </c>
    </row>
    <row r="153" spans="2:7" x14ac:dyDescent="0.2">
      <c r="B153" s="45" t="s">
        <v>110</v>
      </c>
      <c r="C153" s="83">
        <v>129</v>
      </c>
      <c r="D153" s="83">
        <v>129</v>
      </c>
      <c r="E153" s="83">
        <v>130</v>
      </c>
      <c r="F153" s="83">
        <v>130</v>
      </c>
      <c r="G153" s="83">
        <v>129</v>
      </c>
    </row>
    <row r="154" spans="2:7" x14ac:dyDescent="0.2">
      <c r="B154" s="45" t="s">
        <v>111</v>
      </c>
      <c r="C154" s="83">
        <v>14</v>
      </c>
      <c r="D154" s="83">
        <v>14</v>
      </c>
      <c r="E154" s="83">
        <v>13</v>
      </c>
      <c r="F154" s="83">
        <v>13</v>
      </c>
      <c r="G154" s="83">
        <v>13</v>
      </c>
    </row>
    <row r="155" spans="2:7" x14ac:dyDescent="0.2">
      <c r="B155" s="45" t="s">
        <v>112</v>
      </c>
      <c r="C155" s="83">
        <v>120</v>
      </c>
      <c r="D155" s="83">
        <v>118</v>
      </c>
      <c r="E155" s="83">
        <v>114</v>
      </c>
      <c r="F155" s="83">
        <v>111</v>
      </c>
      <c r="G155" s="83">
        <v>107</v>
      </c>
    </row>
    <row r="156" spans="2:7" x14ac:dyDescent="0.2">
      <c r="B156" s="45" t="s">
        <v>136</v>
      </c>
      <c r="C156" s="83">
        <v>168</v>
      </c>
      <c r="D156" s="83">
        <v>167</v>
      </c>
      <c r="E156" s="83">
        <v>165</v>
      </c>
      <c r="F156" s="83">
        <v>156</v>
      </c>
      <c r="G156" s="83">
        <v>153</v>
      </c>
    </row>
    <row r="157" spans="2:7" x14ac:dyDescent="0.2">
      <c r="B157" s="45" t="s">
        <v>113</v>
      </c>
      <c r="C157" s="83">
        <v>222</v>
      </c>
      <c r="D157" s="83">
        <v>218</v>
      </c>
      <c r="E157" s="83">
        <v>216</v>
      </c>
      <c r="F157" s="83">
        <v>209</v>
      </c>
      <c r="G157" s="83">
        <v>204</v>
      </c>
    </row>
    <row r="158" spans="2:7" x14ac:dyDescent="0.2">
      <c r="B158" s="45" t="s">
        <v>114</v>
      </c>
      <c r="C158" s="83">
        <v>142</v>
      </c>
      <c r="D158" s="83">
        <v>135</v>
      </c>
      <c r="E158" s="83">
        <v>132</v>
      </c>
      <c r="F158" s="83">
        <v>127</v>
      </c>
      <c r="G158" s="83">
        <v>127</v>
      </c>
    </row>
    <row r="159" spans="2:7" x14ac:dyDescent="0.2">
      <c r="B159" s="46" t="s">
        <v>0</v>
      </c>
      <c r="C159" s="82">
        <v>7252</v>
      </c>
      <c r="D159" s="82">
        <v>7108</v>
      </c>
      <c r="E159" s="82">
        <v>6967</v>
      </c>
      <c r="F159" s="82">
        <v>6780</v>
      </c>
      <c r="G159" s="121">
        <v>6652</v>
      </c>
    </row>
  </sheetData>
  <pageMargins left="0.70866141732283472" right="0.70866141732283472" top="0.74803149606299213" bottom="0.74803149606299213" header="0.31496062992125984" footer="0.31496062992125984"/>
  <pageSetup paperSize="9" scale="65" fitToHeight="0" orientation="portrait" r:id="rId1"/>
  <rowBreaks count="1" manualBreakCount="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38"/>
  <sheetViews>
    <sheetView zoomScaleNormal="100" workbookViewId="0"/>
  </sheetViews>
  <sheetFormatPr defaultColWidth="9" defaultRowHeight="14.25" x14ac:dyDescent="0.2"/>
  <cols>
    <col min="1" max="1" width="4.625" style="14" customWidth="1"/>
    <col min="2" max="2" width="41.875" style="11" customWidth="1"/>
    <col min="3" max="3" width="10.5" style="11" bestFit="1" customWidth="1"/>
    <col min="4" max="4" width="15.875" style="11" customWidth="1"/>
    <col min="5" max="6" width="9" style="14"/>
    <col min="7" max="7" width="36.5" style="14" bestFit="1" customWidth="1"/>
    <col min="8" max="8" width="6.375" style="14" bestFit="1" customWidth="1"/>
    <col min="9" max="9" width="25.875" style="14" customWidth="1"/>
    <col min="10" max="10" width="14.5" style="14" bestFit="1" customWidth="1"/>
    <col min="11" max="16384" width="9" style="14"/>
  </cols>
  <sheetData>
    <row r="2" spans="2:7" ht="51.95" customHeight="1" x14ac:dyDescent="0.2">
      <c r="B2" s="146" t="s">
        <v>126</v>
      </c>
      <c r="C2" s="146"/>
      <c r="D2" s="146"/>
    </row>
    <row r="3" spans="2:7" x14ac:dyDescent="0.2">
      <c r="B3" s="29"/>
      <c r="C3" s="28"/>
      <c r="D3" s="28"/>
    </row>
    <row r="4" spans="2:7" x14ac:dyDescent="0.2">
      <c r="B4" s="60" t="s">
        <v>188</v>
      </c>
      <c r="C4" s="28"/>
      <c r="D4" s="28"/>
    </row>
    <row r="5" spans="2:7" ht="15" x14ac:dyDescent="0.25">
      <c r="B5" s="28"/>
      <c r="C5" s="28"/>
      <c r="D5" s="28"/>
      <c r="G5" s="49"/>
    </row>
    <row r="6" spans="2:7" ht="19.5" customHeight="1" x14ac:dyDescent="0.2">
      <c r="B6" s="90" t="s">
        <v>32</v>
      </c>
      <c r="C6" s="91" t="s">
        <v>124</v>
      </c>
      <c r="D6" s="91" t="s">
        <v>125</v>
      </c>
      <c r="E6" s="19"/>
      <c r="F6" s="19"/>
      <c r="G6" s="50"/>
    </row>
    <row r="7" spans="2:7" x14ac:dyDescent="0.2">
      <c r="B7" s="92" t="s">
        <v>156</v>
      </c>
      <c r="C7" s="106">
        <v>63111</v>
      </c>
      <c r="D7" s="107">
        <v>271514460.14999998</v>
      </c>
    </row>
    <row r="8" spans="2:7" x14ac:dyDescent="0.2">
      <c r="B8" s="92" t="s">
        <v>157</v>
      </c>
      <c r="C8" s="106">
        <v>22487</v>
      </c>
      <c r="D8" s="107">
        <v>117972674.01000001</v>
      </c>
    </row>
    <row r="9" spans="2:7" x14ac:dyDescent="0.2">
      <c r="B9" s="92" t="s">
        <v>158</v>
      </c>
      <c r="C9" s="106">
        <v>4617</v>
      </c>
      <c r="D9" s="107">
        <v>25759022.699999999</v>
      </c>
    </row>
    <row r="10" spans="2:7" x14ac:dyDescent="0.2">
      <c r="B10" s="92" t="s">
        <v>159</v>
      </c>
      <c r="C10" s="106">
        <v>3560</v>
      </c>
      <c r="D10" s="107">
        <v>14775270.27</v>
      </c>
    </row>
    <row r="11" spans="2:7" x14ac:dyDescent="0.2">
      <c r="B11" s="92" t="s">
        <v>160</v>
      </c>
      <c r="C11" s="106">
        <v>819</v>
      </c>
      <c r="D11" s="107">
        <v>9803002.6799999997</v>
      </c>
    </row>
    <row r="12" spans="2:7" x14ac:dyDescent="0.2">
      <c r="B12" s="92" t="s">
        <v>161</v>
      </c>
      <c r="C12" s="106">
        <v>608</v>
      </c>
      <c r="D12" s="107">
        <v>4301758</v>
      </c>
    </row>
    <row r="13" spans="2:7" x14ac:dyDescent="0.2">
      <c r="B13" s="92" t="s">
        <v>162</v>
      </c>
      <c r="C13" s="106">
        <v>525</v>
      </c>
      <c r="D13" s="107">
        <v>3161162.16</v>
      </c>
    </row>
    <row r="14" spans="2:7" x14ac:dyDescent="0.2">
      <c r="B14" s="92" t="s">
        <v>186</v>
      </c>
      <c r="C14" s="106">
        <v>471</v>
      </c>
      <c r="D14" s="107">
        <v>1779827.18</v>
      </c>
    </row>
    <row r="15" spans="2:7" x14ac:dyDescent="0.2">
      <c r="B15" s="92" t="s">
        <v>187</v>
      </c>
      <c r="C15" s="106">
        <v>377</v>
      </c>
      <c r="D15" s="107">
        <v>1941594.59</v>
      </c>
    </row>
    <row r="16" spans="2:7" x14ac:dyDescent="0.2">
      <c r="B16" s="92" t="s">
        <v>163</v>
      </c>
      <c r="C16" s="106">
        <v>361</v>
      </c>
      <c r="D16" s="107">
        <v>672707.71</v>
      </c>
    </row>
    <row r="17" spans="2:4" x14ac:dyDescent="0.2">
      <c r="B17" s="92" t="s">
        <v>164</v>
      </c>
      <c r="C17" s="106">
        <v>284</v>
      </c>
      <c r="D17" s="107">
        <v>1166437.04</v>
      </c>
    </row>
    <row r="18" spans="2:4" x14ac:dyDescent="0.2">
      <c r="B18" s="92" t="s">
        <v>165</v>
      </c>
      <c r="C18" s="106">
        <v>174</v>
      </c>
      <c r="D18" s="107">
        <v>1326940.8799999999</v>
      </c>
    </row>
    <row r="19" spans="2:4" x14ac:dyDescent="0.2">
      <c r="B19" s="92" t="s">
        <v>166</v>
      </c>
      <c r="C19" s="106">
        <v>160</v>
      </c>
      <c r="D19" s="107">
        <v>775261.21</v>
      </c>
    </row>
    <row r="20" spans="2:4" x14ac:dyDescent="0.2">
      <c r="B20" s="92" t="s">
        <v>167</v>
      </c>
      <c r="C20" s="106">
        <v>139</v>
      </c>
      <c r="D20" s="107">
        <v>795324.76</v>
      </c>
    </row>
    <row r="21" spans="2:4" x14ac:dyDescent="0.2">
      <c r="B21" s="92" t="s">
        <v>176</v>
      </c>
      <c r="C21" s="106">
        <v>137</v>
      </c>
      <c r="D21" s="107">
        <v>744380.15</v>
      </c>
    </row>
    <row r="22" spans="2:4" x14ac:dyDescent="0.2">
      <c r="B22" s="92" t="s">
        <v>177</v>
      </c>
      <c r="C22" s="106">
        <v>136</v>
      </c>
      <c r="D22" s="107">
        <v>722688.22</v>
      </c>
    </row>
    <row r="23" spans="2:4" x14ac:dyDescent="0.2">
      <c r="B23" s="92" t="s">
        <v>178</v>
      </c>
      <c r="C23" s="106">
        <v>126</v>
      </c>
      <c r="D23" s="107">
        <v>634450.66</v>
      </c>
    </row>
    <row r="24" spans="2:4" x14ac:dyDescent="0.2">
      <c r="B24" s="92" t="s">
        <v>179</v>
      </c>
      <c r="C24" s="106">
        <v>118</v>
      </c>
      <c r="D24" s="107">
        <v>414144.31</v>
      </c>
    </row>
    <row r="25" spans="2:4" x14ac:dyDescent="0.2">
      <c r="B25" s="92" t="s">
        <v>180</v>
      </c>
      <c r="C25" s="106">
        <v>87</v>
      </c>
      <c r="D25" s="107">
        <v>538538.4</v>
      </c>
    </row>
    <row r="26" spans="2:4" x14ac:dyDescent="0.2">
      <c r="B26" s="92" t="s">
        <v>181</v>
      </c>
      <c r="C26" s="106">
        <v>49</v>
      </c>
      <c r="D26" s="107">
        <v>178982.84</v>
      </c>
    </row>
    <row r="27" spans="2:4" x14ac:dyDescent="0.2">
      <c r="B27" s="92" t="s">
        <v>182</v>
      </c>
      <c r="C27" s="106">
        <v>49</v>
      </c>
      <c r="D27" s="107">
        <v>321009.87</v>
      </c>
    </row>
    <row r="28" spans="2:4" x14ac:dyDescent="0.2">
      <c r="B28" s="92" t="s">
        <v>190</v>
      </c>
      <c r="C28" s="106">
        <v>44</v>
      </c>
      <c r="D28" s="107">
        <v>300620.76</v>
      </c>
    </row>
    <row r="29" spans="2:4" x14ac:dyDescent="0.2">
      <c r="B29" s="92" t="s">
        <v>191</v>
      </c>
      <c r="C29" s="106">
        <v>43</v>
      </c>
      <c r="D29" s="107">
        <v>192662.47</v>
      </c>
    </row>
    <row r="30" spans="2:4" x14ac:dyDescent="0.2">
      <c r="B30" s="92" t="s">
        <v>192</v>
      </c>
      <c r="C30" s="106">
        <v>41</v>
      </c>
      <c r="D30" s="107">
        <v>178323.48</v>
      </c>
    </row>
    <row r="31" spans="2:4" x14ac:dyDescent="0.2">
      <c r="B31" s="92" t="s">
        <v>193</v>
      </c>
      <c r="C31" s="106">
        <v>39</v>
      </c>
      <c r="D31" s="107">
        <v>216516</v>
      </c>
    </row>
    <row r="32" spans="2:4" x14ac:dyDescent="0.2">
      <c r="B32" s="92" t="s">
        <v>183</v>
      </c>
      <c r="C32" s="106">
        <v>34</v>
      </c>
      <c r="D32" s="107">
        <v>195432.36</v>
      </c>
    </row>
    <row r="33" spans="2:4" x14ac:dyDescent="0.2">
      <c r="B33" s="92" t="s">
        <v>184</v>
      </c>
      <c r="C33" s="106">
        <v>31</v>
      </c>
      <c r="D33" s="107">
        <v>98484.72</v>
      </c>
    </row>
    <row r="34" spans="2:4" x14ac:dyDescent="0.2">
      <c r="B34" s="92" t="s">
        <v>185</v>
      </c>
      <c r="C34" s="106">
        <v>27</v>
      </c>
      <c r="D34" s="107">
        <v>127874.3</v>
      </c>
    </row>
    <row r="35" spans="2:4" x14ac:dyDescent="0.2">
      <c r="B35" s="92" t="s">
        <v>168</v>
      </c>
      <c r="C35" s="106">
        <v>1106</v>
      </c>
      <c r="D35" s="107">
        <v>4769554.76</v>
      </c>
    </row>
    <row r="36" spans="2:4" x14ac:dyDescent="0.2">
      <c r="B36" s="93" t="s">
        <v>0</v>
      </c>
      <c r="C36" s="108">
        <v>99760</v>
      </c>
      <c r="D36" s="109">
        <v>465379106.63999999</v>
      </c>
    </row>
    <row r="37" spans="2:4" ht="33.6" customHeight="1" x14ac:dyDescent="0.2">
      <c r="B37" s="144" t="s">
        <v>123</v>
      </c>
      <c r="C37" s="144"/>
      <c r="D37" s="144"/>
    </row>
    <row r="38" spans="2:4" ht="37.5" customHeight="1" x14ac:dyDescent="0.2">
      <c r="B38" s="145" t="s">
        <v>130</v>
      </c>
      <c r="C38" s="145"/>
      <c r="D38" s="145"/>
    </row>
  </sheetData>
  <mergeCells count="3">
    <mergeCell ref="B37:D37"/>
    <mergeCell ref="B38:D38"/>
    <mergeCell ref="B2:D2"/>
  </mergeCells>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Contents and notes</vt:lpstr>
      <vt:lpstr>Summary - latest qtr</vt:lpstr>
      <vt:lpstr>Benefit type - over time</vt:lpstr>
      <vt:lpstr>Recipient chars - over time</vt:lpstr>
      <vt:lpstr>TA Breakdown - over time </vt:lpstr>
      <vt:lpstr>Overseas Pension - latest qtr</vt:lpstr>
      <vt:lpstr>'Benefit type - over time'!Print_Area</vt:lpstr>
      <vt:lpstr>'Contents and notes'!Print_Area</vt:lpstr>
      <vt:lpstr>'Overseas Pension - latest qtr'!Print_Area</vt:lpstr>
      <vt:lpstr>'Recipient chars - over time'!Print_Area</vt:lpstr>
      <vt:lpstr>'Summary - latest qtr'!Print_Area</vt:lpstr>
      <vt:lpstr>'TA Breakdown - over time '!Print_Area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Amanda Chen</cp:lastModifiedBy>
  <cp:lastPrinted>2018-07-15T22:13:27Z</cp:lastPrinted>
  <dcterms:created xsi:type="dcterms:W3CDTF">2015-03-23T02:21:14Z</dcterms:created>
  <dcterms:modified xsi:type="dcterms:W3CDTF">2020-01-21T21:13:04Z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A10026709</vt:lpwstr>
  </property>
  <property fmtid="{D5CDD505-2E9C-101B-9397-08002B2CF9AE}" pid="4" name="Objective-Title">
    <vt:lpwstr>Quarterly Benefit Fact Sheets - NZ Superannuation and Veteran's Pension Tables - Sep 2017</vt:lpwstr>
  </property>
  <property fmtid="{D5CDD505-2E9C-101B-9397-08002B2CF9AE}" pid="5" name="Objective-Comment">
    <vt:lpwstr/>
  </property>
  <property fmtid="{D5CDD505-2E9C-101B-9397-08002B2CF9AE}" pid="6" name="Objective-CreationStamp">
    <vt:filetime>2017-10-17T03:43:25Z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2017-10-18T02:22:18Z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