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05" yWindow="705" windowWidth="27825" windowHeight="10965"/>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0">'Contents and notes'!$A$1:$D$45</definedName>
    <definedName name="_xlnm.Print_Area" localSheetId="2">'Sanctions by region'!$A$1:$T$18</definedName>
    <definedName name="_xlnm.Print_Area" localSheetId="1">'Summary - Sanctions by benefit'!$A$1:$I$26</definedName>
    <definedName name="_xlnm.Print_Area" localSheetId="4">'Time series - Point-in-time'!$A$1:$T$31</definedName>
    <definedName name="_xlnm.Print_Area" localSheetId="3">'Time series - Sanctions'!$A$1:$T$35</definedName>
  </definedNames>
  <calcPr calcId="145621" calcMode="autoNoTable"/>
</workbook>
</file>

<file path=xl/calcChain.xml><?xml version="1.0" encoding="utf-8"?>
<calcChain xmlns="http://schemas.openxmlformats.org/spreadsheetml/2006/main">
  <c r="S28" i="21" l="1"/>
  <c r="R28" i="21" l="1"/>
  <c r="O28" i="21" l="1"/>
  <c r="N28" i="21"/>
  <c r="M28" i="21"/>
  <c r="L28" i="21"/>
  <c r="K28" i="21"/>
  <c r="J28" i="21"/>
  <c r="I28" i="21"/>
  <c r="H28" i="21"/>
  <c r="G28" i="21"/>
  <c r="F28" i="21"/>
  <c r="E28" i="21"/>
  <c r="D28" i="21"/>
  <c r="C28" i="21"/>
  <c r="P28" i="21"/>
  <c r="Q28" i="21"/>
</calcChain>
</file>

<file path=xl/sharedStrings.xml><?xml version="1.0" encoding="utf-8"?>
<sst xmlns="http://schemas.openxmlformats.org/spreadsheetml/2006/main" count="170" uniqueCount="107">
  <si>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</si>
  <si>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</si>
  <si>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</si>
  <si>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</si>
  <si>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</si>
  <si>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</si>
  <si>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</si>
  <si>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</si>
  <si>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</si>
  <si>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</si>
  <si>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</si>
  <si>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</si>
  <si>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</si>
  <si>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</si>
  <si>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</si>
  <si>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</si>
  <si>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</si>
  <si>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</si>
  <si>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</si>
  <si>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</si>
  <si>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</si>
  <si>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</si>
  <si>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</si>
  <si>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</si>
  <si>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</si>
  <si>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</si>
  <si>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</si>
  <si>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</si>
  <si>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</si>
  <si>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</si>
  <si>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</si>
  <si>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</si>
  <si>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</si>
  <si>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</si>
  <si>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</si>
  <si>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</si>
  <si>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</si>
  <si>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</si>
  <si>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</si>
  <si>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</si>
  <si>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</si>
  <si>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</si>
  <si>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</si>
  <si>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</si>
  <si>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</si>
  <si>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</si>
  <si>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</si>
  <si>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Dec-15</t>
  </si>
  <si>
    <t>Mar-16</t>
  </si>
  <si>
    <t>Recipient characteristic</t>
  </si>
  <si>
    <t>Benefit sanctions</t>
  </si>
  <si>
    <t>• Sanctions are for working-age main beneficiaries.</t>
  </si>
  <si>
    <t>Other reasons</t>
  </si>
  <si>
    <t>• The time series for benefit sanctions data begins from March 2014 due to changes in reporting methods.</t>
  </si>
  <si>
    <t>Sanctions imposed by benefit and recipient characteristics - latest quarter</t>
  </si>
  <si>
    <t>Sanctions imposed by Work and Income Region from March 2014 quarter</t>
  </si>
  <si>
    <t>Sanctions imposed by benefit type from March 2014 quarter</t>
  </si>
  <si>
    <t>First sanction reason</t>
  </si>
  <si>
    <t>First reason for sanction imposed - All main benefits from March 2014 quarter</t>
  </si>
  <si>
    <t xml:space="preserve">Total </t>
  </si>
  <si>
    <t>Dependent child</t>
  </si>
  <si>
    <t>Dependent child(ren)</t>
  </si>
  <si>
    <t>No dependent child(ren)</t>
  </si>
  <si>
    <t>Working-age</t>
  </si>
  <si>
    <t>Sanction type</t>
  </si>
  <si>
    <t>Graduated</t>
  </si>
  <si>
    <t>Suspended/Cancelled</t>
  </si>
  <si>
    <t>Types of benefit sanctions</t>
  </si>
  <si>
    <t>Definitions</t>
  </si>
  <si>
    <t>Types of data reported</t>
  </si>
  <si>
    <t>Sanctions imposed by sanction type - All main benefits from March 2014 quarter</t>
  </si>
  <si>
    <t>Sanctions imposed by dependent children - All main benefits from March 2014 quarter</t>
  </si>
  <si>
    <t xml:space="preserve">                                                                                             </t>
  </si>
  <si>
    <t>Duration of graduated sanction</t>
  </si>
  <si>
    <t>Graduated sanctions enforced by benefit type (point-in-time) from March 2014</t>
  </si>
  <si>
    <t xml:space="preserve">Graduated sanctions enforced by duration and dependent children (point-in-time) - All main benefits from March 2014 </t>
  </si>
  <si>
    <t>Up to 4 weeks</t>
  </si>
  <si>
    <t xml:space="preserve">4 to 8 weeks </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</si>
  <si>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</si>
  <si>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 Duration on a graduated sanction is point-in-time data. It shows the duration of a sanction at that point in time; it does not show the overall duration of the sanction.</t>
  </si>
  <si>
    <t xml:space="preserve">Over 8 weeks </t>
  </si>
  <si>
    <t>Sep-16</t>
  </si>
  <si>
    <t>S</t>
  </si>
  <si>
    <t>• Other reasons for sanctions include the person obstructing the job interview process or post-interview process.</t>
  </si>
  <si>
    <t>A sanction is a penalty imposed on a person's benefit for failure to fulfil their obligations. The tables cover work obligations as these are the main reasons for benefit sanctions. Work obligations can include work preparation steps, attending arranged appointments and accepting offers of employment. The majority of people who have work obligations are those receiving Jobseeker Support and Sole Parent Support.</t>
  </si>
  <si>
    <t xml:space="preserve">Sanctions affect people in a number of ways depending on their circumstances and the number of times they have had a sanction imposed over the last 12 months. Sole parents and couples with dependent children face a maximum 50 per cent reduction of their main benefit when sanctioned. For single people or couples with no dependent children, the first sanction is a maximum 50 per cent reduction of their main benefit; for a second failure they face a 100 percent suspension of their main benefit; a third sanction would result in the main benefit being cancelled. 
A Grade 1 sanction means the person has failed their obligations for the first time in the last 12 months and has not recomplied within five working days. A Grade 2 sanction occurs if a person has failed their obligations for the second time in the last 12 months and has not recomplied within five working days. A Grade 3 sanction means a person has failed their obligations for the third time in the last 12 months or has not accepted an offer of suitable employment (job refusal) and has not recomplied within five working days.Most people recomply with their obligations before a sanction is imposed. </t>
  </si>
  <si>
    <r>
      <rPr>
        <sz val="10"/>
        <rFont val="Verdana"/>
        <family val="2"/>
      </rPr>
      <t>Working-age people</t>
    </r>
    <r>
      <rPr>
        <sz val="10"/>
        <color theme="1"/>
        <rFont val="Verdana"/>
        <family val="2"/>
      </rPr>
      <t xml:space="preserve"> are aged 18-64 years. This definition reflects the minimum age of eligibility for most main benefits and the age of qualification for New Zealand Superannuation.</t>
    </r>
  </si>
  <si>
    <t xml:space="preserve">A child (whether the person's own, a stepchild, adopted, a grandchild or a mokopuna) is considered dependent if they are:
• primarily under the care and responsibility of the person receiving the benefit
• living with that person as a member of their family
• substantially reliant on that person for financial support.
</t>
  </si>
  <si>
    <t>• People include partners of beneficiaries.</t>
  </si>
  <si>
    <t>• A small number of non-work tested people may be included in the point-in-time tables because they had a sanction on a previous benefit but have since transferred to a benefit which is not work-tested.</t>
  </si>
  <si>
    <t>• Total numbers of sanctions include sanctions of working-aged recipients of Supported Living Payment, Emergency Benefit and Youth Payment/Young Parent Payment. Sanctions of recipients of these benefits are not reported separately due to small numbers.</t>
  </si>
  <si>
    <t>• The first reason for sanction categories have been changed in the Jun-17 quarter. The new reason categories are 'people who failed to attend appointments' (for example, failed to attend or failed to complete an arranged appointment); 'people who failed to prepare for work' (for example, failed to actively participate in activity or failed to undertake activity as directed); 'people who failed to participate in work' (for example, failed to comply with JSA step or failed to accept paid employment); and 'other reasons' (for example, failed to meet drug testing obligations, failed to contact Work and Income or failed to engage with Work and Income).</t>
  </si>
  <si>
    <t xml:space="preserve">Percentage of work-tested benefit recipients with sanctions (point-in-time) from March 2014 </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</si>
  <si>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</si>
  <si>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</si>
  <si>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Recipient with</t>
  </si>
  <si>
    <t>Recipients with dependent children</t>
  </si>
  <si>
    <t>Recipients without dependent children</t>
  </si>
  <si>
    <t>Total number of work-tested benefit recipients with graduated sanctions</t>
  </si>
  <si>
    <t>Total number of benefit recipients with work obligations</t>
  </si>
  <si>
    <t>Percentage of work-tested benefit recipients with graduated sanctions</t>
  </si>
  <si>
    <t>MARCH 2018</t>
  </si>
  <si>
    <t>March 2018 quarter</t>
  </si>
  <si>
    <t>Recipients who failed to attend appointment(s)</t>
  </si>
  <si>
    <t>Recipients who failed to prepare for work</t>
  </si>
  <si>
    <t>Recipients who failed to participate in work</t>
  </si>
  <si>
    <t xml:space="preserve">Percentage of work-tested benefit recipients with graduated sanctions (point-in-time) from March 2014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</si>
</sst>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0.0%"/>
  </numFmts>
  <fonts count="58">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43" fontId="19" fillId="0" borderId="0" applyFont="0" applyFill="0" applyBorder="0" applyAlignment="0" applyProtection="0"/>
    <xf numFmtId="43"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43"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43"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7" fillId="0" borderId="0"/>
  </cellStyleXfs>
  <cellXfs count="114">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1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0" fontId="48" fillId="2" borderId="1" xfId="0" applyFont="1" applyFill="1" applyBorder="1"/>
    <xf numFmtId="0" fontId="0" fillId="2" borderId="0" xfId="0" applyFill="1"/>
    <xf numFmtId="0" fontId="48" fillId="2" borderId="22" xfId="0" applyFont="1" applyFill="1" applyBorder="1" applyAlignment="1">
      <alignment vertical="top"/>
    </xf>
    <xf numFmtId="0" fontId="49" fillId="2" borderId="23" xfId="0" applyFont="1" applyFill="1" applyBorder="1" applyAlignment="1">
      <alignment vertical="top"/>
    </xf>
    <xf numFmtId="0" fontId="48" fillId="2" borderId="23" xfId="0" applyFont="1" applyFill="1" applyBorder="1" applyAlignment="1">
      <alignment vertical="top"/>
    </xf>
    <xf numFmtId="0" fontId="50" fillId="2" borderId="20" xfId="0" applyFont="1" applyFill="1" applyBorder="1"/>
    <xf numFmtId="0" fontId="48" fillId="2" borderId="1" xfId="0" applyFont="1" applyFill="1" applyBorder="1" applyAlignment="1">
      <alignment vertical="top" wrapText="1"/>
    </xf>
    <xf numFmtId="0" fontId="52"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0" fontId="48" fillId="2" borderId="0" xfId="0" applyFont="1" applyFill="1"/>
    <xf numFmtId="0" fontId="54" fillId="2" borderId="1" xfId="0" applyFont="1" applyFill="1" applyBorder="1"/>
    <xf numFmtId="17" fontId="54" fillId="2" borderId="5" xfId="0" applyNumberFormat="1" applyFont="1" applyFill="1" applyBorder="1" applyAlignment="1">
      <alignment horizontal="center" vertical="center"/>
    </xf>
    <xf numFmtId="17" fontId="54" fillId="2" borderId="6" xfId="0" applyNumberFormat="1" applyFont="1" applyFill="1" applyBorder="1" applyAlignment="1">
      <alignment horizontal="center" vertical="center"/>
    </xf>
    <xf numFmtId="17" fontId="54" fillId="2" borderId="7" xfId="0" applyNumberFormat="1" applyFont="1" applyFill="1" applyBorder="1" applyAlignment="1">
      <alignment horizontal="center" vertical="center"/>
    </xf>
    <xf numFmtId="49" fontId="54" fillId="2" borderId="4" xfId="0" applyNumberFormat="1" applyFont="1" applyFill="1" applyBorder="1" applyAlignment="1">
      <alignment horizontal="center" vertical="center"/>
    </xf>
    <xf numFmtId="0" fontId="48" fillId="2" borderId="1" xfId="0" applyFont="1" applyFill="1" applyBorder="1" applyAlignment="1">
      <alignment vertical="center" wrapText="1"/>
    </xf>
    <xf numFmtId="0" fontId="54" fillId="2" borderId="1" xfId="0" applyFont="1" applyFill="1" applyBorder="1" applyAlignment="1">
      <alignment vertical="center" wrapText="1"/>
    </xf>
    <xf numFmtId="0" fontId="23" fillId="2" borderId="1" xfId="0" applyFont="1" applyFill="1" applyBorder="1" applyAlignment="1">
      <alignment horizontal="left" vertical="center"/>
    </xf>
    <xf numFmtId="0" fontId="49" fillId="2" borderId="0" xfId="0" applyFont="1" applyFill="1"/>
    <xf numFmtId="0" fontId="56" fillId="2" borderId="0" xfId="45" quotePrefix="1" applyFont="1" applyFill="1"/>
    <xf numFmtId="0" fontId="23" fillId="2" borderId="0" xfId="0" applyFont="1" applyFill="1"/>
    <xf numFmtId="17" fontId="44" fillId="2" borderId="19" xfId="0" applyNumberFormat="1" applyFont="1" applyFill="1" applyBorder="1" applyAlignment="1">
      <alignment horizontal="center" vertical="center"/>
    </xf>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49" fontId="44" fillId="0" borderId="0" xfId="0" applyNumberFormat="1" applyFont="1" applyFill="1"/>
    <xf numFmtId="0" fontId="47" fillId="2" borderId="0" xfId="0" applyFont="1" applyFill="1" applyAlignment="1">
      <alignment wrapText="1"/>
    </xf>
    <xf numFmtId="0" fontId="53" fillId="2" borderId="0" xfId="0" applyFont="1" applyFill="1" applyAlignment="1">
      <alignment wrapText="1"/>
    </xf>
    <xf numFmtId="17" fontId="44" fillId="2" borderId="1" xfId="0" applyNumberFormat="1" applyFont="1" applyFill="1" applyBorder="1" applyAlignment="1">
      <alignment horizontal="center" vertical="center"/>
    </xf>
    <xf numFmtId="17" fontId="54" fillId="2" borderId="1" xfId="0" applyNumberFormat="1" applyFont="1" applyFill="1" applyBorder="1" applyAlignment="1">
      <alignment horizontal="center" vertical="center"/>
    </xf>
    <xf numFmtId="0" fontId="48" fillId="2" borderId="21" xfId="0" applyFont="1" applyFill="1" applyBorder="1"/>
    <xf numFmtId="0" fontId="48" fillId="2" borderId="23" xfId="0" applyFont="1" applyFill="1" applyBorder="1"/>
    <xf numFmtId="0" fontId="44" fillId="2" borderId="1" xfId="0" applyFont="1" applyFill="1" applyBorder="1" applyAlignment="1">
      <alignment vertical="center"/>
    </xf>
    <xf numFmtId="0" fontId="23" fillId="2" borderId="0" xfId="0" applyFont="1" applyFill="1" applyAlignment="1">
      <alignment vertical="center"/>
    </xf>
    <xf numFmtId="3" fontId="44" fillId="2" borderId="0" xfId="130" applyNumberFormat="1" applyFont="1" applyFill="1" applyBorder="1" applyAlignment="1">
      <alignment horizontal="right" vertical="center"/>
    </xf>
    <xf numFmtId="3" fontId="48" fillId="2" borderId="0" xfId="0" applyNumberFormat="1" applyFont="1" applyFill="1" applyAlignment="1">
      <alignment vertical="center"/>
    </xf>
    <xf numFmtId="0" fontId="48" fillId="2" borderId="0" xfId="0" applyFont="1" applyFill="1" applyAlignment="1">
      <alignment vertical="center"/>
    </xf>
    <xf numFmtId="0" fontId="23" fillId="2" borderId="1" xfId="0" applyFont="1" applyFill="1" applyBorder="1" applyAlignment="1">
      <alignment vertical="center"/>
    </xf>
    <xf numFmtId="17" fontId="44" fillId="2" borderId="19" xfId="0" applyNumberFormat="1" applyFont="1" applyFill="1" applyBorder="1" applyAlignment="1">
      <alignment vertical="center"/>
    </xf>
    <xf numFmtId="0" fontId="23" fillId="2" borderId="19" xfId="0" applyFont="1" applyFill="1" applyBorder="1" applyAlignment="1">
      <alignment vertical="center"/>
    </xf>
    <xf numFmtId="3" fontId="23" fillId="2" borderId="19" xfId="130" applyNumberFormat="1" applyFont="1" applyFill="1" applyBorder="1" applyAlignment="1">
      <alignment horizontal="right" vertical="center"/>
    </xf>
    <xf numFmtId="3" fontId="23" fillId="35" borderId="1" xfId="130" applyNumberFormat="1" applyFont="1" applyFill="1" applyBorder="1" applyAlignment="1">
      <alignment horizontal="right" vertical="center"/>
    </xf>
    <xf numFmtId="3" fontId="48" fillId="2" borderId="19" xfId="0" applyNumberFormat="1" applyFont="1" applyFill="1" applyBorder="1" applyAlignment="1">
      <alignment horizontal="right" vertical="center"/>
    </xf>
    <xf numFmtId="164" fontId="48" fillId="2" borderId="19" xfId="0" applyNumberFormat="1" applyFont="1" applyFill="1" applyBorder="1" applyAlignment="1">
      <alignment horizontal="right" vertical="center"/>
    </xf>
    <xf numFmtId="165" fontId="48" fillId="2" borderId="19" xfId="0" applyNumberFormat="1" applyFont="1" applyFill="1" applyBorder="1" applyAlignment="1">
      <alignment horizontal="right" vertical="center"/>
    </xf>
    <xf numFmtId="166" fontId="48" fillId="2" borderId="19" xfId="44" applyNumberFormat="1" applyFont="1" applyFill="1" applyBorder="1" applyAlignment="1">
      <alignment horizontal="right" vertical="center" wrapText="1"/>
    </xf>
    <xf numFmtId="164" fontId="48" fillId="2" borderId="19" xfId="44" applyNumberFormat="1" applyFont="1" applyFill="1" applyBorder="1" applyAlignment="1">
      <alignment horizontal="right" vertical="center" wrapText="1"/>
    </xf>
    <xf numFmtId="3" fontId="48" fillId="2" borderId="19" xfId="0" applyNumberFormat="1" applyFont="1" applyFill="1" applyBorder="1" applyAlignment="1">
      <alignment horizontal="right" vertical="center" wrapText="1"/>
    </xf>
    <xf numFmtId="3" fontId="48" fillId="2" borderId="19" xfId="46" applyNumberFormat="1" applyFont="1" applyFill="1" applyBorder="1" applyAlignment="1">
      <alignment vertical="center" wrapText="1"/>
    </xf>
    <xf numFmtId="164" fontId="48" fillId="2" borderId="19" xfId="46" applyNumberFormat="1" applyFont="1" applyFill="1" applyBorder="1" applyAlignment="1">
      <alignment vertical="center" wrapText="1"/>
    </xf>
    <xf numFmtId="3" fontId="48" fillId="35" borderId="26" xfId="46" applyNumberFormat="1" applyFont="1" applyFill="1" applyBorder="1" applyAlignment="1">
      <alignment horizontal="right" vertical="center" wrapText="1"/>
    </xf>
    <xf numFmtId="164" fontId="48" fillId="35" borderId="26" xfId="46" applyNumberFormat="1" applyFont="1" applyFill="1" applyBorder="1" applyAlignment="1">
      <alignment horizontal="right" vertical="center" wrapText="1"/>
    </xf>
    <xf numFmtId="3" fontId="48" fillId="35" borderId="1" xfId="46" applyNumberFormat="1" applyFont="1" applyFill="1" applyBorder="1" applyAlignment="1">
      <alignment horizontal="right" vertical="center" wrapText="1"/>
    </xf>
    <xf numFmtId="164" fontId="48" fillId="35" borderId="1" xfId="46" applyNumberFormat="1" applyFont="1" applyFill="1" applyBorder="1" applyAlignment="1">
      <alignment horizontal="right" vertical="center" wrapText="1"/>
    </xf>
    <xf numFmtId="3" fontId="48" fillId="35" borderId="26" xfId="46" applyNumberFormat="1" applyFont="1" applyFill="1" applyBorder="1" applyAlignment="1">
      <alignment vertical="center" wrapText="1"/>
    </xf>
    <xf numFmtId="164" fontId="48" fillId="35" borderId="26" xfId="46" applyNumberFormat="1" applyFont="1" applyFill="1" applyBorder="1" applyAlignment="1">
      <alignment vertical="center" wrapText="1"/>
    </xf>
    <xf numFmtId="3" fontId="48" fillId="35" borderId="1" xfId="46" applyNumberFormat="1" applyFont="1" applyFill="1" applyBorder="1" applyAlignment="1">
      <alignment vertical="center" wrapText="1"/>
    </xf>
    <xf numFmtId="164" fontId="48" fillId="35" borderId="1" xfId="46" applyNumberFormat="1" applyFont="1" applyFill="1" applyBorder="1" applyAlignment="1">
      <alignment vertical="center" wrapText="1"/>
    </xf>
    <xf numFmtId="3" fontId="46" fillId="35" borderId="1" xfId="46" applyNumberFormat="1" applyFont="1" applyFill="1" applyBorder="1" applyAlignment="1">
      <alignment vertical="center" wrapText="1"/>
    </xf>
    <xf numFmtId="164" fontId="46" fillId="35" borderId="1" xfId="46" applyNumberFormat="1" applyFont="1" applyFill="1" applyBorder="1" applyAlignment="1">
      <alignment vertical="center" wrapText="1"/>
    </xf>
    <xf numFmtId="3" fontId="45" fillId="35" borderId="1" xfId="46" applyNumberFormat="1" applyFont="1" applyFill="1" applyBorder="1" applyAlignment="1">
      <alignment vertical="center" wrapText="1"/>
    </xf>
    <xf numFmtId="3" fontId="23" fillId="35" borderId="1" xfId="0" applyNumberFormat="1" applyFont="1" applyFill="1" applyBorder="1" applyAlignment="1">
      <alignment vertical="center"/>
    </xf>
    <xf numFmtId="3" fontId="44" fillId="35" borderId="1" xfId="0" applyNumberFormat="1" applyFont="1" applyFill="1" applyBorder="1" applyAlignment="1">
      <alignment vertical="center"/>
    </xf>
    <xf numFmtId="3" fontId="44" fillId="35" borderId="1" xfId="130" applyNumberFormat="1" applyFont="1" applyFill="1" applyBorder="1" applyAlignment="1">
      <alignment horizontal="right" vertical="center"/>
    </xf>
    <xf numFmtId="3" fontId="48" fillId="35" borderId="1" xfId="130" applyNumberFormat="1" applyFont="1" applyFill="1" applyBorder="1" applyAlignment="1">
      <alignment horizontal="right" vertical="center"/>
    </xf>
    <xf numFmtId="3" fontId="54" fillId="35" borderId="1" xfId="130" applyNumberFormat="1" applyFont="1" applyFill="1" applyBorder="1" applyAlignment="1">
      <alignment horizontal="right" vertical="center"/>
    </xf>
    <xf numFmtId="3" fontId="23" fillId="35" borderId="1" xfId="130" applyNumberFormat="1" applyFont="1" applyFill="1" applyBorder="1" applyAlignment="1">
      <alignment horizontal="right"/>
    </xf>
    <xf numFmtId="3" fontId="23" fillId="35" borderId="1" xfId="0" applyNumberFormat="1" applyFont="1" applyFill="1" applyBorder="1"/>
    <xf numFmtId="0" fontId="23" fillId="35" borderId="1" xfId="0" applyFont="1" applyFill="1" applyBorder="1"/>
    <xf numFmtId="3" fontId="44" fillId="35" borderId="1" xfId="130" applyNumberFormat="1" applyFont="1" applyFill="1" applyBorder="1" applyAlignment="1">
      <alignment horizontal="right"/>
    </xf>
    <xf numFmtId="3" fontId="44" fillId="35" borderId="1" xfId="0" applyNumberFormat="1" applyFont="1" applyFill="1" applyBorder="1"/>
    <xf numFmtId="3" fontId="23" fillId="35" borderId="26" xfId="130" applyNumberFormat="1" applyFont="1" applyFill="1" applyBorder="1" applyAlignment="1">
      <alignment horizontal="right" vertical="center"/>
    </xf>
    <xf numFmtId="0" fontId="23" fillId="35" borderId="26" xfId="0" applyFont="1" applyFill="1" applyBorder="1" applyAlignment="1">
      <alignment vertical="center"/>
    </xf>
    <xf numFmtId="0" fontId="23" fillId="35" borderId="1" xfId="0" applyFont="1" applyFill="1" applyBorder="1" applyAlignment="1">
      <alignment vertical="center"/>
    </xf>
    <xf numFmtId="3" fontId="23" fillId="35" borderId="26" xfId="0" applyNumberFormat="1" applyFont="1" applyFill="1" applyBorder="1" applyAlignment="1">
      <alignment vertical="center"/>
    </xf>
    <xf numFmtId="167" fontId="23" fillId="35" borderId="1" xfId="331" applyNumberFormat="1" applyFont="1" applyFill="1" applyBorder="1" applyAlignment="1">
      <alignment horizontal="right" vertical="center"/>
    </xf>
    <xf numFmtId="167" fontId="23" fillId="35" borderId="1" xfId="0" applyNumberFormat="1" applyFont="1" applyFill="1" applyBorder="1" applyAlignment="1">
      <alignment vertical="center"/>
    </xf>
    <xf numFmtId="0" fontId="23" fillId="35" borderId="1" xfId="0" applyFont="1" applyFill="1" applyBorder="1" applyAlignment="1">
      <alignment horizontal="right" vertical="center"/>
    </xf>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cellXfs>
  <cellStyles count="333">
    <cellStyle name="20% - Accent1" xfId="19" builtinId="30" customBuiltin="1"/>
    <cellStyle name="20% - Accent1 2" xfId="105"/>
    <cellStyle name="20% - Accent1 2 2" xfId="136"/>
    <cellStyle name="20% - Accent1 2 2 2" xfId="259"/>
    <cellStyle name="20% - Accent1 2 3" xfId="154"/>
    <cellStyle name="20% - Accent1 3" xfId="64"/>
    <cellStyle name="20% - Accent1 3 2" xfId="187"/>
    <cellStyle name="20% - Accent1 3 3" xfId="171"/>
    <cellStyle name="20% - Accent1 4" xfId="203"/>
    <cellStyle name="20% - Accent1 4 2" xfId="276"/>
    <cellStyle name="20% - Accent1 5" xfId="217"/>
    <cellStyle name="20% - Accent1 5 2" xfId="290"/>
    <cellStyle name="20% - Accent1 6" xfId="231"/>
    <cellStyle name="20% - Accent1 6 2" xfId="304"/>
    <cellStyle name="20% - Accent1 7" xfId="244"/>
    <cellStyle name="20% - Accent1 8" xfId="318"/>
    <cellStyle name="20% - Accent2" xfId="23" builtinId="34" customBuiltin="1"/>
    <cellStyle name="20% - Accent2 2" xfId="109"/>
    <cellStyle name="20% - Accent2 2 2" xfId="138"/>
    <cellStyle name="20% - Accent2 2 2 2" xfId="261"/>
    <cellStyle name="20% - Accent2 2 3" xfId="156"/>
    <cellStyle name="20% - Accent2 3" xfId="68"/>
    <cellStyle name="20% - Accent2 3 2" xfId="189"/>
    <cellStyle name="20% - Accent2 3 3" xfId="173"/>
    <cellStyle name="20% - Accent2 4" xfId="205"/>
    <cellStyle name="20% - Accent2 4 2" xfId="278"/>
    <cellStyle name="20% - Accent2 5" xfId="219"/>
    <cellStyle name="20% - Accent2 5 2" xfId="292"/>
    <cellStyle name="20% - Accent2 6" xfId="233"/>
    <cellStyle name="20% - Accent2 6 2" xfId="306"/>
    <cellStyle name="20% - Accent2 7" xfId="245"/>
    <cellStyle name="20% - Accent2 8" xfId="319"/>
    <cellStyle name="20% - Accent3" xfId="27" builtinId="38" customBuiltin="1"/>
    <cellStyle name="20% - Accent3 2" xfId="113"/>
    <cellStyle name="20% - Accent3 2 2" xfId="140"/>
    <cellStyle name="20% - Accent3 2 2 2" xfId="263"/>
    <cellStyle name="20% - Accent3 2 3" xfId="158"/>
    <cellStyle name="20% - Accent3 3" xfId="72"/>
    <cellStyle name="20% - Accent3 3 2" xfId="191"/>
    <cellStyle name="20% - Accent3 3 3" xfId="175"/>
    <cellStyle name="20% - Accent3 4" xfId="207"/>
    <cellStyle name="20% - Accent3 4 2" xfId="280"/>
    <cellStyle name="20% - Accent3 5" xfId="221"/>
    <cellStyle name="20% - Accent3 5 2" xfId="294"/>
    <cellStyle name="20% - Accent3 6" xfId="235"/>
    <cellStyle name="20% - Accent3 6 2" xfId="308"/>
    <cellStyle name="20% - Accent3 7" xfId="246"/>
    <cellStyle name="20% - Accent3 8" xfId="320"/>
    <cellStyle name="20% - Accent4" xfId="31" builtinId="42" customBuiltin="1"/>
    <cellStyle name="20% - Accent4 2" xfId="117"/>
    <cellStyle name="20% - Accent4 2 2" xfId="142"/>
    <cellStyle name="20% - Accent4 2 2 2" xfId="265"/>
    <cellStyle name="20% - Accent4 2 3" xfId="160"/>
    <cellStyle name="20% - Accent4 3" xfId="76"/>
    <cellStyle name="20% - Accent4 3 2" xfId="193"/>
    <cellStyle name="20% - Accent4 3 3" xfId="177"/>
    <cellStyle name="20% - Accent4 4" xfId="209"/>
    <cellStyle name="20% - Accent4 4 2" xfId="282"/>
    <cellStyle name="20% - Accent4 5" xfId="223"/>
    <cellStyle name="20% - Accent4 5 2" xfId="296"/>
    <cellStyle name="20% - Accent4 6" xfId="237"/>
    <cellStyle name="20% - Accent4 6 2" xfId="310"/>
    <cellStyle name="20% - Accent4 7" xfId="247"/>
    <cellStyle name="20% - Accent4 8" xfId="321"/>
    <cellStyle name="20% - Accent5" xfId="35" builtinId="46" customBuiltin="1"/>
    <cellStyle name="20% - Accent5 2" xfId="121"/>
    <cellStyle name="20% - Accent5 2 2" xfId="144"/>
    <cellStyle name="20% - Accent5 2 2 2" xfId="267"/>
    <cellStyle name="20% - Accent5 2 3" xfId="162"/>
    <cellStyle name="20% - Accent5 3" xfId="80"/>
    <cellStyle name="20% - Accent5 3 2" xfId="195"/>
    <cellStyle name="20% - Accent5 3 3" xfId="179"/>
    <cellStyle name="20% - Accent5 4" xfId="211"/>
    <cellStyle name="20% - Accent5 4 2" xfId="284"/>
    <cellStyle name="20% - Accent5 5" xfId="225"/>
    <cellStyle name="20% - Accent5 5 2" xfId="298"/>
    <cellStyle name="20% - Accent5 6" xfId="239"/>
    <cellStyle name="20% - Accent5 6 2" xfId="312"/>
    <cellStyle name="20% - Accent5 7" xfId="248"/>
    <cellStyle name="20% - Accent5 8" xfId="322"/>
    <cellStyle name="20% - Accent6" xfId="39" builtinId="50" customBuiltin="1"/>
    <cellStyle name="20% - Accent6 2" xfId="125"/>
    <cellStyle name="20% - Accent6 2 2" xfId="146"/>
    <cellStyle name="20% - Accent6 2 2 2" xfId="269"/>
    <cellStyle name="20% - Accent6 2 3" xfId="164"/>
    <cellStyle name="20% - Accent6 3" xfId="84"/>
    <cellStyle name="20% - Accent6 3 2" xfId="197"/>
    <cellStyle name="20% - Accent6 3 3" xfId="181"/>
    <cellStyle name="20% - Accent6 4" xfId="213"/>
    <cellStyle name="20% - Accent6 4 2" xfId="286"/>
    <cellStyle name="20% - Accent6 5" xfId="227"/>
    <cellStyle name="20% - Accent6 5 2" xfId="300"/>
    <cellStyle name="20% - Accent6 6" xfId="241"/>
    <cellStyle name="20% - Accent6 6 2" xfId="314"/>
    <cellStyle name="20% - Accent6 7" xfId="249"/>
    <cellStyle name="20% - Accent6 8" xfId="323"/>
    <cellStyle name="40% - Accent1" xfId="20" builtinId="31" customBuiltin="1"/>
    <cellStyle name="40% - Accent1 2" xfId="106"/>
    <cellStyle name="40% - Accent1 2 2" xfId="137"/>
    <cellStyle name="40% - Accent1 2 2 2" xfId="260"/>
    <cellStyle name="40% - Accent1 2 3" xfId="155"/>
    <cellStyle name="40% - Accent1 3" xfId="65"/>
    <cellStyle name="40% - Accent1 3 2" xfId="188"/>
    <cellStyle name="40% - Accent1 3 3" xfId="172"/>
    <cellStyle name="40% - Accent1 4" xfId="204"/>
    <cellStyle name="40% - Accent1 4 2" xfId="277"/>
    <cellStyle name="40% - Accent1 5" xfId="218"/>
    <cellStyle name="40% - Accent1 5 2" xfId="291"/>
    <cellStyle name="40% - Accent1 6" xfId="232"/>
    <cellStyle name="40% - Accent1 6 2" xfId="305"/>
    <cellStyle name="40% - Accent1 7" xfId="250"/>
    <cellStyle name="40% - Accent1 8" xfId="324"/>
    <cellStyle name="40% - Accent2" xfId="24" builtinId="35" customBuiltin="1"/>
    <cellStyle name="40% - Accent2 2" xfId="110"/>
    <cellStyle name="40% - Accent2 2 2" xfId="139"/>
    <cellStyle name="40% - Accent2 2 2 2" xfId="262"/>
    <cellStyle name="40% - Accent2 2 3" xfId="157"/>
    <cellStyle name="40% - Accent2 3" xfId="69"/>
    <cellStyle name="40% - Accent2 3 2" xfId="190"/>
    <cellStyle name="40% - Accent2 3 3" xfId="174"/>
    <cellStyle name="40% - Accent2 4" xfId="206"/>
    <cellStyle name="40% - Accent2 4 2" xfId="279"/>
    <cellStyle name="40% - Accent2 5" xfId="220"/>
    <cellStyle name="40% - Accent2 5 2" xfId="293"/>
    <cellStyle name="40% - Accent2 6" xfId="234"/>
    <cellStyle name="40% - Accent2 6 2" xfId="307"/>
    <cellStyle name="40% - Accent2 7" xfId="251"/>
    <cellStyle name="40% - Accent2 8" xfId="325"/>
    <cellStyle name="40% - Accent3" xfId="28" builtinId="39" customBuiltin="1"/>
    <cellStyle name="40% - Accent3 2" xfId="114"/>
    <cellStyle name="40% - Accent3 2 2" xfId="141"/>
    <cellStyle name="40% - Accent3 2 2 2" xfId="264"/>
    <cellStyle name="40% - Accent3 2 3" xfId="159"/>
    <cellStyle name="40% - Accent3 3" xfId="73"/>
    <cellStyle name="40% - Accent3 3 2" xfId="192"/>
    <cellStyle name="40% - Accent3 3 3" xfId="176"/>
    <cellStyle name="40% - Accent3 4" xfId="208"/>
    <cellStyle name="40% - Accent3 4 2" xfId="281"/>
    <cellStyle name="40% - Accent3 5" xfId="222"/>
    <cellStyle name="40% - Accent3 5 2" xfId="295"/>
    <cellStyle name="40% - Accent3 6" xfId="236"/>
    <cellStyle name="40% - Accent3 6 2" xfId="309"/>
    <cellStyle name="40% - Accent3 7" xfId="252"/>
    <cellStyle name="40% - Accent3 8" xfId="326"/>
    <cellStyle name="40% - Accent4" xfId="32" builtinId="43" customBuiltin="1"/>
    <cellStyle name="40% - Accent4 2" xfId="118"/>
    <cellStyle name="40% - Accent4 2 2" xfId="143"/>
    <cellStyle name="40% - Accent4 2 2 2" xfId="266"/>
    <cellStyle name="40% - Accent4 2 3" xfId="161"/>
    <cellStyle name="40% - Accent4 3" xfId="77"/>
    <cellStyle name="40% - Accent4 3 2" xfId="194"/>
    <cellStyle name="40% - Accent4 3 3" xfId="178"/>
    <cellStyle name="40% - Accent4 4" xfId="210"/>
    <cellStyle name="40% - Accent4 4 2" xfId="283"/>
    <cellStyle name="40% - Accent4 5" xfId="224"/>
    <cellStyle name="40% - Accent4 5 2" xfId="297"/>
    <cellStyle name="40% - Accent4 6" xfId="238"/>
    <cellStyle name="40% - Accent4 6 2" xfId="311"/>
    <cellStyle name="40% - Accent4 7" xfId="253"/>
    <cellStyle name="40% - Accent4 8" xfId="327"/>
    <cellStyle name="40% - Accent5" xfId="36" builtinId="47" customBuiltin="1"/>
    <cellStyle name="40% - Accent5 2" xfId="122"/>
    <cellStyle name="40% - Accent5 2 2" xfId="145"/>
    <cellStyle name="40% - Accent5 2 2 2" xfId="268"/>
    <cellStyle name="40% - Accent5 2 3" xfId="163"/>
    <cellStyle name="40% - Accent5 3" xfId="81"/>
    <cellStyle name="40% - Accent5 3 2" xfId="196"/>
    <cellStyle name="40% - Accent5 3 3" xfId="180"/>
    <cellStyle name="40% - Accent5 4" xfId="212"/>
    <cellStyle name="40% - Accent5 4 2" xfId="285"/>
    <cellStyle name="40% - Accent5 5" xfId="226"/>
    <cellStyle name="40% - Accent5 5 2" xfId="299"/>
    <cellStyle name="40% - Accent5 6" xfId="240"/>
    <cellStyle name="40% - Accent5 6 2" xfId="313"/>
    <cellStyle name="40% - Accent5 7" xfId="254"/>
    <cellStyle name="40% - Accent5 8" xfId="328"/>
    <cellStyle name="40% - Accent6" xfId="40" builtinId="51" customBuiltin="1"/>
    <cellStyle name="40% - Accent6 2" xfId="126"/>
    <cellStyle name="40% - Accent6 2 2" xfId="147"/>
    <cellStyle name="40% - Accent6 2 2 2" xfId="270"/>
    <cellStyle name="40% - Accent6 2 3" xfId="165"/>
    <cellStyle name="40% - Accent6 3" xfId="85"/>
    <cellStyle name="40% - Accent6 3 2" xfId="198"/>
    <cellStyle name="40% - Accent6 3 3" xfId="182"/>
    <cellStyle name="40% - Accent6 4" xfId="214"/>
    <cellStyle name="40% - Accent6 4 2" xfId="287"/>
    <cellStyle name="40% - Accent6 5" xfId="228"/>
    <cellStyle name="40% - Accent6 5 2" xfId="301"/>
    <cellStyle name="40% - Accent6 6" xfId="242"/>
    <cellStyle name="40% - Accent6 6 2" xfId="315"/>
    <cellStyle name="40% - Accent6 7" xfId="255"/>
    <cellStyle name="40% - Accent6 8" xfId="329"/>
    <cellStyle name="60% - Accent1" xfId="21" builtinId="32" customBuiltin="1"/>
    <cellStyle name="60% - Accent1 2" xfId="107"/>
    <cellStyle name="60% - Accent1 3" xfId="66"/>
    <cellStyle name="60% - Accent2" xfId="25" builtinId="36" customBuiltin="1"/>
    <cellStyle name="60% - Accent2 2" xfId="111"/>
    <cellStyle name="60% - Accent2 3" xfId="70"/>
    <cellStyle name="60% - Accent3" xfId="29" builtinId="40" customBuiltin="1"/>
    <cellStyle name="60% - Accent3 2" xfId="115"/>
    <cellStyle name="60% - Accent3 3" xfId="74"/>
    <cellStyle name="60% - Accent4" xfId="33" builtinId="44" customBuiltin="1"/>
    <cellStyle name="60% - Accent4 2" xfId="119"/>
    <cellStyle name="60% - Accent4 3" xfId="78"/>
    <cellStyle name="60% - Accent5" xfId="37" builtinId="48" customBuiltin="1"/>
    <cellStyle name="60% - Accent5 2" xfId="123"/>
    <cellStyle name="60% - Accent5 3" xfId="82"/>
    <cellStyle name="60% - Accent6" xfId="41" builtinId="52" customBuiltin="1"/>
    <cellStyle name="60% - Accent6 2" xfId="127"/>
    <cellStyle name="60% - Accent6 3" xfId="86"/>
    <cellStyle name="Accent1" xfId="18" builtinId="29" customBuiltin="1"/>
    <cellStyle name="Accent1 2" xfId="104"/>
    <cellStyle name="Accent1 3" xfId="63"/>
    <cellStyle name="Accent2" xfId="22" builtinId="33" customBuiltin="1"/>
    <cellStyle name="Accent2 2" xfId="108"/>
    <cellStyle name="Accent2 3" xfId="67"/>
    <cellStyle name="Accent3" xfId="26" builtinId="37" customBuiltin="1"/>
    <cellStyle name="Accent3 2" xfId="112"/>
    <cellStyle name="Accent3 3" xfId="71"/>
    <cellStyle name="Accent4" xfId="30" builtinId="41" customBuiltin="1"/>
    <cellStyle name="Accent4 2" xfId="116"/>
    <cellStyle name="Accent4 3" xfId="75"/>
    <cellStyle name="Accent5" xfId="34" builtinId="45" customBuiltin="1"/>
    <cellStyle name="Accent5 2" xfId="120"/>
    <cellStyle name="Accent5 3" xfId="79"/>
    <cellStyle name="Accent6" xfId="38" builtinId="49" customBuiltin="1"/>
    <cellStyle name="Accent6 2" xfId="124"/>
    <cellStyle name="Accent6 3" xfId="83"/>
    <cellStyle name="Bad" xfId="7" builtinId="27" customBuiltin="1"/>
    <cellStyle name="Bad 2" xfId="93"/>
    <cellStyle name="Bad 3" xfId="52"/>
    <cellStyle name="Calculation" xfId="11" builtinId="22" customBuiltin="1"/>
    <cellStyle name="Calculation 2" xfId="97"/>
    <cellStyle name="Calculation 3" xfId="56"/>
    <cellStyle name="Check Cell" xfId="13" builtinId="23" customBuiltin="1"/>
    <cellStyle name="Check Cell 2" xfId="99"/>
    <cellStyle name="Check Cell 3" xfId="58"/>
    <cellStyle name="Comma" xfId="44" builtinId="3"/>
    <cellStyle name="Comma 2" xfId="43"/>
    <cellStyle name="Comma 3" xfId="128"/>
    <cellStyle name="Comma 3 2" xfId="148"/>
    <cellStyle name="Comma 3 2 2" xfId="271"/>
    <cellStyle name="Comma 3 3" xfId="166"/>
    <cellStyle name="Comma 4" xfId="151"/>
    <cellStyle name="Comma 4 2" xfId="200"/>
    <cellStyle name="Comma 5" xfId="316"/>
    <cellStyle name="Explanatory Text" xfId="16" builtinId="53" customBuiltin="1"/>
    <cellStyle name="Explanatory Text 2" xfId="102"/>
    <cellStyle name="Explanatory Text 3" xfId="61"/>
    <cellStyle name="Followed Hyperlink" xfId="133" builtinId="9" customBuiltin="1"/>
    <cellStyle name="Followed Hyperlink 2" xfId="184"/>
    <cellStyle name="Good" xfId="6" builtinId="26" customBuiltin="1"/>
    <cellStyle name="Good 2" xfId="92"/>
    <cellStyle name="Good 3" xfId="51"/>
    <cellStyle name="Heading 1" xfId="2" builtinId="16" customBuiltin="1"/>
    <cellStyle name="Heading 1 2" xfId="88"/>
    <cellStyle name="Heading 1 3" xfId="47"/>
    <cellStyle name="Heading 2" xfId="3" builtinId="17" customBuiltin="1"/>
    <cellStyle name="Heading 2 2" xfId="89"/>
    <cellStyle name="Heading 2 3" xfId="48"/>
    <cellStyle name="Heading 3" xfId="4" builtinId="18" customBuiltin="1"/>
    <cellStyle name="Heading 3 2" xfId="90"/>
    <cellStyle name="Heading 3 3" xfId="49"/>
    <cellStyle name="Heading 4" xfId="5" builtinId="19" customBuiltin="1"/>
    <cellStyle name="Heading 4 2" xfId="91"/>
    <cellStyle name="Heading 4 3" xfId="50"/>
    <cellStyle name="Hyperlink" xfId="45" builtinId="8"/>
    <cellStyle name="Hyperlink 2" xfId="132"/>
    <cellStyle name="Hyperlink 2 2" xfId="199"/>
    <cellStyle name="Hyperlink 2 3" xfId="183"/>
    <cellStyle name="Input" xfId="9" builtinId="20" customBuiltin="1"/>
    <cellStyle name="Input 2" xfId="95"/>
    <cellStyle name="Input 3" xfId="54"/>
    <cellStyle name="Linked Cell" xfId="12" builtinId="24" customBuiltin="1"/>
    <cellStyle name="Linked Cell 2" xfId="98"/>
    <cellStyle name="Linked Cell 3" xfId="57"/>
    <cellStyle name="Neutral" xfId="8" builtinId="28" customBuiltin="1"/>
    <cellStyle name="Neutral 2" xfId="94"/>
    <cellStyle name="Neutral 3" xfId="53"/>
    <cellStyle name="Normal" xfId="0" builtinId="0"/>
    <cellStyle name="Normal 10" xfId="317"/>
    <cellStyle name="Normal 11" xfId="332"/>
    <cellStyle name="Normal 2" xfId="42"/>
    <cellStyle name="Normal 2 2" xfId="130"/>
    <cellStyle name="Normal 2 2 2" xfId="150"/>
    <cellStyle name="Normal 2 2 2 2" xfId="273"/>
    <cellStyle name="Normal 2 2 3" xfId="168"/>
    <cellStyle name="Normal 3" xfId="87"/>
    <cellStyle name="Normal 3 2" xfId="131"/>
    <cellStyle name="Normal 3 3" xfId="134"/>
    <cellStyle name="Normal 3 3 2" xfId="257"/>
    <cellStyle name="Normal 3 4" xfId="152"/>
    <cellStyle name="Normal 4" xfId="129"/>
    <cellStyle name="Normal 4 2" xfId="149"/>
    <cellStyle name="Normal 4 2 2" xfId="272"/>
    <cellStyle name="Normal 4 3" xfId="167"/>
    <cellStyle name="Normal 5" xfId="46"/>
    <cellStyle name="Normal 5 2" xfId="185"/>
    <cellStyle name="Normal 5 3" xfId="169"/>
    <cellStyle name="Normal 6" xfId="201"/>
    <cellStyle name="Normal 6 2" xfId="274"/>
    <cellStyle name="Normal 7" xfId="215"/>
    <cellStyle name="Normal 7 2" xfId="288"/>
    <cellStyle name="Normal 8" xfId="229"/>
    <cellStyle name="Normal 8 2" xfId="302"/>
    <cellStyle name="Normal 9" xfId="243"/>
    <cellStyle name="Note" xfId="15" builtinId="10" customBuiltin="1"/>
    <cellStyle name="Note 2" xfId="101"/>
    <cellStyle name="Note 2 2" xfId="135"/>
    <cellStyle name="Note 2 2 2" xfId="258"/>
    <cellStyle name="Note 2 3" xfId="153"/>
    <cellStyle name="Note 3" xfId="60"/>
    <cellStyle name="Note 3 2" xfId="186"/>
    <cellStyle name="Note 3 3" xfId="170"/>
    <cellStyle name="Note 4" xfId="202"/>
    <cellStyle name="Note 4 2" xfId="275"/>
    <cellStyle name="Note 5" xfId="216"/>
    <cellStyle name="Note 5 2" xfId="289"/>
    <cellStyle name="Note 6" xfId="230"/>
    <cellStyle name="Note 6 2" xfId="303"/>
    <cellStyle name="Note 7" xfId="256"/>
    <cellStyle name="Note 8" xfId="330"/>
    <cellStyle name="Output" xfId="10" builtinId="21" customBuiltin="1"/>
    <cellStyle name="Output 2" xfId="96"/>
    <cellStyle name="Output 3" xfId="55"/>
    <cellStyle name="Percent" xfId="331" builtinId="5"/>
    <cellStyle name="Title" xfId="1" builtinId="15" customBuiltin="1"/>
    <cellStyle name="Total" xfId="17" builtinId="25" customBuiltin="1"/>
    <cellStyle name="Total 2" xfId="103"/>
    <cellStyle name="Total 3" xfId="62"/>
    <cellStyle name="Warning Text" xfId="14" builtinId="11" customBuiltin="1"/>
    <cellStyle name="Warning Text 2" xfId="100"/>
    <cellStyle name="Warning Text 3"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zoomScaleNormal="100" workbookViewId="0"/>
  </sheetViews>
  <sheetFormatPr defaultRowHeight="12.75"/>
  <cols>
    <col min="1" max="1" width="9"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row r="2" spans="2:3" ht="25.5" customHeight="1">
      <c r="B2" s="2" t="s">
        <v>50</v>
      </c>
      <c r="C2" s="3"/>
    </row>
    <row r="3" spans="2:3" ht="17.25" customHeight="1">
      <c r="B3" s="4" t="s">
        <v>101</v>
      </c>
      <c r="C3" s="5"/>
    </row>
    <row r="4" spans="2:3" ht="19.5" customHeight="1">
      <c r="B4" s="5"/>
      <c r="C4" s="5"/>
    </row>
    <row r="5" spans="2:3" ht="14.25">
      <c r="B5" s="6" t="s">
        <v>34</v>
      </c>
      <c r="C5" s="5"/>
    </row>
    <row r="6" spans="2:3">
      <c r="B6" s="7"/>
      <c r="C6" s="5"/>
    </row>
    <row r="7" spans="2:3">
      <c r="B7" s="47" t="s">
        <v>54</v>
      </c>
      <c r="C7" s="5"/>
    </row>
    <row r="8" spans="2:3">
      <c r="B8" s="47" t="s">
        <v>55</v>
      </c>
      <c r="C8" s="5"/>
    </row>
    <row r="9" spans="2:3">
      <c r="B9" s="47" t="s">
        <v>56</v>
      </c>
      <c r="C9" s="5"/>
    </row>
    <row r="10" spans="2:3">
      <c r="B10" s="47" t="s">
        <v>71</v>
      </c>
      <c r="C10" s="5"/>
    </row>
    <row r="11" spans="2:3">
      <c r="B11" s="47" t="s">
        <v>58</v>
      </c>
      <c r="C11" s="5"/>
    </row>
    <row r="12" spans="2:3">
      <c r="B12" s="47" t="s">
        <v>70</v>
      </c>
      <c r="C12" s="5"/>
    </row>
    <row r="13" spans="2:3">
      <c r="B13" s="47" t="s">
        <v>74</v>
      </c>
      <c r="C13" s="5"/>
    </row>
    <row r="14" spans="2:3">
      <c r="B14" s="47" t="s">
        <v>75</v>
      </c>
      <c r="C14" s="5"/>
    </row>
    <row r="15" spans="2:3">
      <c r="B15" s="47" t="s">
        <v>92</v>
      </c>
      <c r="C15" s="5"/>
    </row>
    <row r="16" spans="2:3">
      <c r="B16" s="33"/>
      <c r="C16" s="5"/>
    </row>
    <row r="17" spans="2:3">
      <c r="B17" s="5"/>
      <c r="C17" s="5"/>
    </row>
    <row r="18" spans="2:3" ht="14.25">
      <c r="B18" s="8" t="s">
        <v>68</v>
      </c>
      <c r="C18" s="9"/>
    </row>
    <row r="19" spans="2:3" ht="61.5" customHeight="1">
      <c r="B19" s="32" t="s">
        <v>50</v>
      </c>
      <c r="C19" s="32" t="s">
        <v>84</v>
      </c>
    </row>
    <row r="20" spans="2:3" ht="138.75" customHeight="1">
      <c r="B20" s="32" t="s">
        <v>67</v>
      </c>
      <c r="C20" s="32" t="s">
        <v>85</v>
      </c>
    </row>
    <row r="21" spans="2:3" ht="67.5" customHeight="1">
      <c r="B21" s="32" t="s">
        <v>69</v>
      </c>
      <c r="C21" s="32" t="s">
        <v>78</v>
      </c>
    </row>
    <row r="22" spans="2:3">
      <c r="B22" s="5"/>
      <c r="C22" s="5"/>
    </row>
    <row r="23" spans="2:3">
      <c r="B23" s="5"/>
      <c r="C23" s="5"/>
    </row>
    <row r="24" spans="2:3" ht="14.25">
      <c r="B24" s="8" t="s">
        <v>35</v>
      </c>
      <c r="C24" s="9"/>
    </row>
    <row r="25" spans="2:3" ht="32.25" customHeight="1">
      <c r="B25" s="10" t="s">
        <v>63</v>
      </c>
      <c r="C25" s="10" t="s">
        <v>86</v>
      </c>
    </row>
    <row r="26" spans="2:3" ht="58.5" customHeight="1">
      <c r="B26" s="10" t="s">
        <v>60</v>
      </c>
      <c r="C26" s="32" t="s">
        <v>87</v>
      </c>
    </row>
    <row r="27" spans="2:3" ht="69" customHeight="1">
      <c r="B27" s="10" t="s">
        <v>36</v>
      </c>
      <c r="C27" s="11" t="s">
        <v>42</v>
      </c>
    </row>
    <row r="28" spans="2:3" ht="43.5" customHeight="1">
      <c r="B28" s="10" t="s">
        <v>37</v>
      </c>
      <c r="C28" s="32" t="s">
        <v>93</v>
      </c>
    </row>
    <row r="29" spans="2:3" ht="57" customHeight="1">
      <c r="B29" s="10" t="s">
        <v>20</v>
      </c>
      <c r="C29" s="10" t="s">
        <v>94</v>
      </c>
    </row>
    <row r="30" spans="2:3">
      <c r="B30" s="5"/>
      <c r="C30" s="5"/>
    </row>
    <row r="31" spans="2:3">
      <c r="B31" s="5"/>
      <c r="C31" s="5"/>
    </row>
    <row r="32" spans="2:3" ht="14.25">
      <c r="B32" s="12"/>
      <c r="C32" s="5"/>
    </row>
    <row r="33" spans="2:3" ht="14.25">
      <c r="B33" s="31" t="s">
        <v>38</v>
      </c>
      <c r="C33" s="57"/>
    </row>
    <row r="34" spans="2:3" ht="15.75" customHeight="1">
      <c r="B34" s="28" t="s">
        <v>45</v>
      </c>
      <c r="C34" s="58"/>
    </row>
    <row r="35" spans="2:3" ht="15" customHeight="1">
      <c r="B35" s="28" t="s">
        <v>53</v>
      </c>
      <c r="C35" s="30"/>
    </row>
    <row r="36" spans="2:3" ht="15" customHeight="1">
      <c r="B36" s="28" t="s">
        <v>51</v>
      </c>
      <c r="C36" s="29"/>
    </row>
    <row r="37" spans="2:3" ht="15" customHeight="1">
      <c r="B37" s="28" t="s">
        <v>83</v>
      </c>
      <c r="C37" s="29"/>
    </row>
    <row r="38" spans="2:3" ht="15" customHeight="1">
      <c r="B38" s="105" t="s">
        <v>88</v>
      </c>
      <c r="C38" s="106"/>
    </row>
    <row r="39" spans="2:3">
      <c r="B39" s="105" t="s">
        <v>79</v>
      </c>
      <c r="C39" s="106"/>
    </row>
    <row r="40" spans="2:3" ht="25.5" customHeight="1">
      <c r="B40" s="105" t="s">
        <v>89</v>
      </c>
      <c r="C40" s="106"/>
    </row>
    <row r="41" spans="2:3" s="46" customFormat="1" ht="29.45" customHeight="1">
      <c r="B41" s="105" t="s">
        <v>90</v>
      </c>
      <c r="C41" s="106"/>
    </row>
    <row r="42" spans="2:3" ht="69.599999999999994" customHeight="1">
      <c r="B42" s="107" t="s">
        <v>91</v>
      </c>
      <c r="C42" s="108"/>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hyperlink ref="B8" location="'Sanctions by region'!A1" display="Grants by Work and Income region from September 2013"/>
    <hyperlink ref="B9" location="'Time series - Sanctions'!A1" display="Grants by benefit type from September 2013"/>
    <hyperlink ref="B11" location="'Time series - Sanctions'!A1" display="First reason for sanction imposed - All main benefits from March 2014 quarter"/>
    <hyperlink ref="B10" location="'Time series - Sanctions'!A1" display="Sanctions imposed by dependent children from March 2014 quarter"/>
    <hyperlink ref="B12" location="'Time series - Sanctions'!A1" display="Sanctions imposed by sanction type from March 2014 quarter"/>
    <hyperlink ref="B13" location="'Time series - Point-in-time'!A1" display="Sanctions imposed by benefit type (point-in-time) from March 2014"/>
    <hyperlink ref="B14" location="'Time series - Point-in-time'!A1" display="Graduated sanctions imposed by duration and dependent children (point-in-time) - All main benefits from March 2014 "/>
    <hyperlink ref="B15" location="'Time series - Point-in-time'!A1" display="Percentage of clients with sanctions (point-in-time) from March 2014 "/>
  </hyperlinks>
  <pageMargins left="0.70866141732283472" right="0.70866141732283472" top="0.74803149606299213" bottom="0.74803149606299213" header="0.31496062992125984" footer="0.31496062992125984"/>
  <pageSetup paperSize="9" scale="77"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24"/>
  <sheetViews>
    <sheetView zoomScaleNormal="100" workbookViewId="0"/>
  </sheetViews>
  <sheetFormatPr defaultColWidth="9" defaultRowHeight="14.25"/>
  <cols>
    <col min="1" max="1" width="9" style="12"/>
    <col min="2" max="2" width="33.125" style="12" customWidth="1"/>
    <col min="3" max="3" width="10.375" style="12" bestFit="1" customWidth="1"/>
    <col min="4" max="4" width="9" style="12"/>
    <col min="5" max="5" width="9.375" style="12" bestFit="1" customWidth="1"/>
    <col min="6" max="16384" width="9" style="12"/>
  </cols>
  <sheetData>
    <row r="1" spans="2:8" ht="23.25" customHeight="1">
      <c r="B1" s="24" t="s">
        <v>54</v>
      </c>
    </row>
    <row r="2" spans="2:8">
      <c r="B2" s="5"/>
    </row>
    <row r="3" spans="2:8">
      <c r="B3" s="52" t="s">
        <v>102</v>
      </c>
    </row>
    <row r="5" spans="2:8" ht="41.25" customHeight="1">
      <c r="B5" s="109" t="s">
        <v>49</v>
      </c>
      <c r="C5" s="113" t="s">
        <v>0</v>
      </c>
      <c r="D5" s="112"/>
      <c r="E5" s="113" t="s">
        <v>1</v>
      </c>
      <c r="F5" s="112"/>
      <c r="G5" s="111" t="s">
        <v>32</v>
      </c>
      <c r="H5" s="112"/>
    </row>
    <row r="6" spans="2:8">
      <c r="B6" s="110"/>
      <c r="C6" s="13" t="s">
        <v>4</v>
      </c>
      <c r="D6" s="13" t="s">
        <v>5</v>
      </c>
      <c r="E6" s="13" t="s">
        <v>6</v>
      </c>
      <c r="F6" s="13" t="s">
        <v>5</v>
      </c>
      <c r="G6" s="13" t="s">
        <v>6</v>
      </c>
      <c r="H6" s="13" t="s">
        <v>5</v>
      </c>
    </row>
    <row r="7" spans="2:8" ht="13.5" customHeight="1">
      <c r="B7" s="59" t="s">
        <v>15</v>
      </c>
      <c r="C7" s="69"/>
      <c r="D7" s="70"/>
      <c r="E7" s="69"/>
      <c r="F7" s="70"/>
      <c r="G7" s="69"/>
      <c r="H7" s="71"/>
    </row>
    <row r="8" spans="2:8" ht="13.5" customHeight="1">
      <c r="B8" s="16" t="s">
        <v>7</v>
      </c>
      <c r="C8" s="81">
        <v>7495</v>
      </c>
      <c r="D8" s="82">
        <v>62.3</v>
      </c>
      <c r="E8" s="81">
        <v>328</v>
      </c>
      <c r="F8" s="82">
        <v>12.9</v>
      </c>
      <c r="G8" s="81">
        <v>7852</v>
      </c>
      <c r="H8" s="82">
        <v>53.4</v>
      </c>
    </row>
    <row r="9" spans="2:8" ht="13.5" customHeight="1">
      <c r="B9" s="16" t="s">
        <v>8</v>
      </c>
      <c r="C9" s="83">
        <v>4537</v>
      </c>
      <c r="D9" s="84">
        <v>37.700000000000003</v>
      </c>
      <c r="E9" s="83">
        <v>2209</v>
      </c>
      <c r="F9" s="84">
        <v>87.1</v>
      </c>
      <c r="G9" s="83">
        <v>6853</v>
      </c>
      <c r="H9" s="84">
        <v>46.6</v>
      </c>
    </row>
    <row r="10" spans="2:8" ht="13.5" customHeight="1">
      <c r="B10" s="15" t="s">
        <v>18</v>
      </c>
      <c r="C10" s="72"/>
      <c r="D10" s="73"/>
      <c r="E10" s="72"/>
      <c r="F10" s="73"/>
      <c r="G10" s="74"/>
      <c r="H10" s="73"/>
    </row>
    <row r="11" spans="2:8" ht="13.5" customHeight="1">
      <c r="B11" s="16" t="s">
        <v>9</v>
      </c>
      <c r="C11" s="81">
        <v>3829</v>
      </c>
      <c r="D11" s="82">
        <v>31.8</v>
      </c>
      <c r="E11" s="81">
        <v>830</v>
      </c>
      <c r="F11" s="82">
        <v>32.700000000000003</v>
      </c>
      <c r="G11" s="81">
        <v>4687</v>
      </c>
      <c r="H11" s="82">
        <v>31.9</v>
      </c>
    </row>
    <row r="12" spans="2:8" ht="13.5" customHeight="1">
      <c r="B12" s="16" t="s">
        <v>43</v>
      </c>
      <c r="C12" s="83">
        <v>5302</v>
      </c>
      <c r="D12" s="84">
        <v>44.1</v>
      </c>
      <c r="E12" s="83">
        <v>1174</v>
      </c>
      <c r="F12" s="84">
        <v>46.3</v>
      </c>
      <c r="G12" s="83">
        <v>6542</v>
      </c>
      <c r="H12" s="84">
        <v>44.5</v>
      </c>
    </row>
    <row r="13" spans="2:8" ht="13.5" customHeight="1">
      <c r="B13" s="16" t="s">
        <v>46</v>
      </c>
      <c r="C13" s="83">
        <v>1319</v>
      </c>
      <c r="D13" s="84">
        <v>11</v>
      </c>
      <c r="E13" s="83">
        <v>319</v>
      </c>
      <c r="F13" s="84">
        <v>12.6</v>
      </c>
      <c r="G13" s="83">
        <v>1654</v>
      </c>
      <c r="H13" s="84">
        <v>11.2</v>
      </c>
    </row>
    <row r="14" spans="2:8" ht="13.5" customHeight="1">
      <c r="B14" s="16" t="s">
        <v>16</v>
      </c>
      <c r="C14" s="83">
        <v>804</v>
      </c>
      <c r="D14" s="84">
        <v>6.7</v>
      </c>
      <c r="E14" s="83">
        <v>154</v>
      </c>
      <c r="F14" s="84">
        <v>6.1</v>
      </c>
      <c r="G14" s="83">
        <v>963</v>
      </c>
      <c r="H14" s="84">
        <v>6.5</v>
      </c>
    </row>
    <row r="15" spans="2:8" ht="13.5" customHeight="1">
      <c r="B15" s="16" t="s">
        <v>17</v>
      </c>
      <c r="C15" s="83">
        <v>778</v>
      </c>
      <c r="D15" s="84">
        <v>6.5</v>
      </c>
      <c r="E15" s="83">
        <v>60</v>
      </c>
      <c r="F15" s="84">
        <v>2.4</v>
      </c>
      <c r="G15" s="83">
        <v>859</v>
      </c>
      <c r="H15" s="84">
        <v>5.8</v>
      </c>
    </row>
    <row r="16" spans="2:8" ht="13.5" customHeight="1">
      <c r="B16" s="15" t="s">
        <v>19</v>
      </c>
      <c r="C16" s="72"/>
      <c r="D16" s="73"/>
      <c r="E16" s="72"/>
      <c r="F16" s="73"/>
      <c r="G16" s="74"/>
      <c r="H16" s="73"/>
    </row>
    <row r="17" spans="2:8" ht="13.5" customHeight="1">
      <c r="B17" s="16" t="s">
        <v>10</v>
      </c>
      <c r="C17" s="81">
        <v>5893</v>
      </c>
      <c r="D17" s="82">
        <v>49</v>
      </c>
      <c r="E17" s="81">
        <v>469</v>
      </c>
      <c r="F17" s="82">
        <v>18.5</v>
      </c>
      <c r="G17" s="81">
        <v>6490</v>
      </c>
      <c r="H17" s="82">
        <v>44.1</v>
      </c>
    </row>
    <row r="18" spans="2:8" ht="13.5" customHeight="1">
      <c r="B18" s="16" t="s">
        <v>11</v>
      </c>
      <c r="C18" s="83">
        <v>4051</v>
      </c>
      <c r="D18" s="84">
        <v>33.700000000000003</v>
      </c>
      <c r="E18" s="83">
        <v>1621</v>
      </c>
      <c r="F18" s="84">
        <v>63.9</v>
      </c>
      <c r="G18" s="83">
        <v>5673</v>
      </c>
      <c r="H18" s="84">
        <v>38.6</v>
      </c>
    </row>
    <row r="19" spans="2:8" ht="13.5" customHeight="1">
      <c r="B19" s="16" t="s">
        <v>12</v>
      </c>
      <c r="C19" s="83">
        <v>1748</v>
      </c>
      <c r="D19" s="84">
        <v>14.5</v>
      </c>
      <c r="E19" s="83">
        <v>434</v>
      </c>
      <c r="F19" s="84">
        <v>17.100000000000001</v>
      </c>
      <c r="G19" s="83">
        <v>2187</v>
      </c>
      <c r="H19" s="84">
        <v>14.9</v>
      </c>
    </row>
    <row r="20" spans="2:8" ht="13.5" customHeight="1">
      <c r="B20" s="16" t="s">
        <v>13</v>
      </c>
      <c r="C20" s="83">
        <v>340</v>
      </c>
      <c r="D20" s="84">
        <v>2.8</v>
      </c>
      <c r="E20" s="79">
        <v>13</v>
      </c>
      <c r="F20" s="80">
        <v>0.5</v>
      </c>
      <c r="G20" s="83">
        <v>355</v>
      </c>
      <c r="H20" s="84">
        <v>2.4</v>
      </c>
    </row>
    <row r="21" spans="2:8" ht="13.5" customHeight="1">
      <c r="B21" s="15" t="s">
        <v>95</v>
      </c>
      <c r="C21" s="75"/>
      <c r="D21" s="76"/>
      <c r="E21" s="75"/>
      <c r="F21" s="76"/>
      <c r="G21" s="75"/>
      <c r="H21" s="76"/>
    </row>
    <row r="22" spans="2:8" ht="13.5" customHeight="1">
      <c r="B22" s="16" t="s">
        <v>61</v>
      </c>
      <c r="C22" s="81">
        <v>1492</v>
      </c>
      <c r="D22" s="82">
        <v>12.4</v>
      </c>
      <c r="E22" s="77">
        <v>2537</v>
      </c>
      <c r="F22" s="78">
        <v>100</v>
      </c>
      <c r="G22" s="81">
        <v>4134</v>
      </c>
      <c r="H22" s="82">
        <v>28.1</v>
      </c>
    </row>
    <row r="23" spans="2:8" ht="13.5" customHeight="1">
      <c r="B23" s="16" t="s">
        <v>62</v>
      </c>
      <c r="C23" s="83">
        <v>10540</v>
      </c>
      <c r="D23" s="84">
        <v>87.6</v>
      </c>
      <c r="E23" s="79">
        <v>0</v>
      </c>
      <c r="F23" s="80">
        <v>0</v>
      </c>
      <c r="G23" s="83">
        <v>10571</v>
      </c>
      <c r="H23" s="84">
        <v>71.900000000000006</v>
      </c>
    </row>
    <row r="24" spans="2:8" ht="13.5" customHeight="1">
      <c r="B24" s="15" t="s">
        <v>3</v>
      </c>
      <c r="C24" s="85">
        <v>12032</v>
      </c>
      <c r="D24" s="86">
        <v>100</v>
      </c>
      <c r="E24" s="85">
        <v>2537</v>
      </c>
      <c r="F24" s="86">
        <v>100</v>
      </c>
      <c r="G24" s="85">
        <v>14705</v>
      </c>
      <c r="H24" s="86">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S16"/>
  <sheetViews>
    <sheetView zoomScaleNormal="100" workbookViewId="0">
      <pane xSplit="2" topLeftCell="K1" activePane="topRight" state="frozen"/>
      <selection pane="topRight"/>
    </sheetView>
  </sheetViews>
  <sheetFormatPr defaultRowHeight="14.25"/>
  <cols>
    <col min="1" max="1" width="9" style="12"/>
    <col min="2" max="2" width="30.625" style="12" customWidth="1"/>
    <col min="3" max="12" width="9" style="12" customWidth="1"/>
    <col min="13" max="16" width="9" style="12"/>
    <col min="17" max="17" width="8.625" style="12"/>
    <col min="18" max="18" width="9" style="12"/>
    <col min="19" max="19" width="8.625" style="12"/>
    <col min="20"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19" ht="58.5" customHeight="1">
      <c r="B1" s="53" t="s">
        <v>55</v>
      </c>
    </row>
    <row r="3" spans="2:19" ht="13.5" customHeight="1">
      <c r="B3" s="14" t="s">
        <v>41</v>
      </c>
      <c r="C3" s="17">
        <v>41699</v>
      </c>
      <c r="D3" s="18">
        <v>41791</v>
      </c>
      <c r="E3" s="19">
        <v>41883</v>
      </c>
      <c r="F3" s="22" t="s">
        <v>14</v>
      </c>
      <c r="G3" s="23">
        <v>42064</v>
      </c>
      <c r="H3" s="23">
        <v>42156</v>
      </c>
      <c r="I3" s="23">
        <v>42248</v>
      </c>
      <c r="J3" s="23">
        <v>42339</v>
      </c>
      <c r="K3" s="23">
        <v>42430</v>
      </c>
      <c r="L3" s="23">
        <v>42522</v>
      </c>
      <c r="M3" s="23">
        <v>42614</v>
      </c>
      <c r="N3" s="23">
        <v>42705</v>
      </c>
      <c r="O3" s="23">
        <v>42795</v>
      </c>
      <c r="P3" s="23">
        <v>42887</v>
      </c>
      <c r="Q3" s="23">
        <v>42979</v>
      </c>
      <c r="R3" s="23">
        <v>43070</v>
      </c>
      <c r="S3" s="23">
        <v>43160</v>
      </c>
    </row>
    <row r="4" spans="2:19" ht="13.5" customHeight="1">
      <c r="B4" s="9" t="s">
        <v>21</v>
      </c>
      <c r="C4" s="87">
        <v>5017</v>
      </c>
      <c r="D4" s="87">
        <v>6064</v>
      </c>
      <c r="E4" s="87">
        <v>5533</v>
      </c>
      <c r="F4" s="87">
        <v>5402</v>
      </c>
      <c r="G4" s="87">
        <v>5081</v>
      </c>
      <c r="H4" s="87">
        <v>6143</v>
      </c>
      <c r="I4" s="87">
        <v>5874</v>
      </c>
      <c r="J4" s="87">
        <v>5073</v>
      </c>
      <c r="K4" s="87">
        <v>2996</v>
      </c>
      <c r="L4" s="87">
        <v>4011</v>
      </c>
      <c r="M4" s="88">
        <v>3874</v>
      </c>
      <c r="N4" s="88">
        <v>3215</v>
      </c>
      <c r="O4" s="88">
        <v>4327</v>
      </c>
      <c r="P4" s="88">
        <v>4530</v>
      </c>
      <c r="Q4" s="88">
        <v>4526</v>
      </c>
      <c r="R4" s="88">
        <v>4565</v>
      </c>
      <c r="S4" s="88">
        <v>4053</v>
      </c>
    </row>
    <row r="5" spans="2:19" ht="13.5" customHeight="1">
      <c r="B5" s="9" t="s">
        <v>22</v>
      </c>
      <c r="C5" s="87">
        <v>1945</v>
      </c>
      <c r="D5" s="87">
        <v>2489</v>
      </c>
      <c r="E5" s="87">
        <v>2415</v>
      </c>
      <c r="F5" s="87">
        <v>2145</v>
      </c>
      <c r="G5" s="87">
        <v>2085</v>
      </c>
      <c r="H5" s="87">
        <v>2304</v>
      </c>
      <c r="I5" s="87">
        <v>2531</v>
      </c>
      <c r="J5" s="87">
        <v>2529</v>
      </c>
      <c r="K5" s="87">
        <v>1933</v>
      </c>
      <c r="L5" s="87">
        <v>1985</v>
      </c>
      <c r="M5" s="88">
        <v>2100</v>
      </c>
      <c r="N5" s="88">
        <v>1712</v>
      </c>
      <c r="O5" s="88">
        <v>1956</v>
      </c>
      <c r="P5" s="88">
        <v>1758</v>
      </c>
      <c r="Q5" s="88">
        <v>1700</v>
      </c>
      <c r="R5" s="88">
        <v>2135</v>
      </c>
      <c r="S5" s="88">
        <v>2302</v>
      </c>
    </row>
    <row r="6" spans="2:19" ht="13.5" customHeight="1">
      <c r="B6" s="9" t="s">
        <v>23</v>
      </c>
      <c r="C6" s="87">
        <v>945</v>
      </c>
      <c r="D6" s="87">
        <v>1119</v>
      </c>
      <c r="E6" s="87">
        <v>747</v>
      </c>
      <c r="F6" s="87">
        <v>881</v>
      </c>
      <c r="G6" s="87">
        <v>633</v>
      </c>
      <c r="H6" s="87">
        <v>655</v>
      </c>
      <c r="I6" s="87">
        <v>673</v>
      </c>
      <c r="J6" s="87">
        <v>724</v>
      </c>
      <c r="K6" s="87">
        <v>638</v>
      </c>
      <c r="L6" s="87">
        <v>921</v>
      </c>
      <c r="M6" s="88">
        <v>805</v>
      </c>
      <c r="N6" s="88">
        <v>587</v>
      </c>
      <c r="O6" s="88">
        <v>990</v>
      </c>
      <c r="P6" s="88">
        <v>816</v>
      </c>
      <c r="Q6" s="88">
        <v>686</v>
      </c>
      <c r="R6" s="88">
        <v>628</v>
      </c>
      <c r="S6" s="88">
        <v>598</v>
      </c>
    </row>
    <row r="7" spans="2:19" ht="13.5" customHeight="1">
      <c r="B7" s="9" t="s">
        <v>24</v>
      </c>
      <c r="C7" s="87">
        <v>884</v>
      </c>
      <c r="D7" s="87">
        <v>1187</v>
      </c>
      <c r="E7" s="87">
        <v>1111</v>
      </c>
      <c r="F7" s="87">
        <v>949</v>
      </c>
      <c r="G7" s="87">
        <v>827</v>
      </c>
      <c r="H7" s="87">
        <v>1097</v>
      </c>
      <c r="I7" s="87">
        <v>1167</v>
      </c>
      <c r="J7" s="87">
        <v>940</v>
      </c>
      <c r="K7" s="87">
        <v>690</v>
      </c>
      <c r="L7" s="87">
        <v>934</v>
      </c>
      <c r="M7" s="88">
        <v>990</v>
      </c>
      <c r="N7" s="88">
        <v>602</v>
      </c>
      <c r="O7" s="88">
        <v>947</v>
      </c>
      <c r="P7" s="88">
        <v>949</v>
      </c>
      <c r="Q7" s="88">
        <v>1028</v>
      </c>
      <c r="R7" s="88">
        <v>1011</v>
      </c>
      <c r="S7" s="88">
        <v>761</v>
      </c>
    </row>
    <row r="8" spans="2:19" ht="13.5" customHeight="1">
      <c r="B8" s="9" t="s">
        <v>25</v>
      </c>
      <c r="C8" s="87">
        <v>1196</v>
      </c>
      <c r="D8" s="87">
        <v>986</v>
      </c>
      <c r="E8" s="87">
        <v>1106</v>
      </c>
      <c r="F8" s="87">
        <v>1180</v>
      </c>
      <c r="G8" s="87">
        <v>1082</v>
      </c>
      <c r="H8" s="87">
        <v>1144</v>
      </c>
      <c r="I8" s="87">
        <v>908</v>
      </c>
      <c r="J8" s="87">
        <v>1212</v>
      </c>
      <c r="K8" s="87">
        <v>787</v>
      </c>
      <c r="L8" s="87">
        <v>772</v>
      </c>
      <c r="M8" s="88">
        <v>648</v>
      </c>
      <c r="N8" s="88">
        <v>880</v>
      </c>
      <c r="O8" s="88">
        <v>1251</v>
      </c>
      <c r="P8" s="88">
        <v>797</v>
      </c>
      <c r="Q8" s="88">
        <v>817</v>
      </c>
      <c r="R8" s="88">
        <v>1274</v>
      </c>
      <c r="S8" s="88">
        <v>1380</v>
      </c>
    </row>
    <row r="9" spans="2:19" ht="13.5" customHeight="1">
      <c r="B9" s="9" t="s">
        <v>26</v>
      </c>
      <c r="C9" s="87">
        <v>576</v>
      </c>
      <c r="D9" s="87">
        <v>457</v>
      </c>
      <c r="E9" s="87">
        <v>587</v>
      </c>
      <c r="F9" s="87">
        <v>527</v>
      </c>
      <c r="G9" s="87">
        <v>509</v>
      </c>
      <c r="H9" s="87">
        <v>568</v>
      </c>
      <c r="I9" s="87">
        <v>543</v>
      </c>
      <c r="J9" s="87">
        <v>546</v>
      </c>
      <c r="K9" s="87">
        <v>442</v>
      </c>
      <c r="L9" s="87">
        <v>447</v>
      </c>
      <c r="M9" s="88">
        <v>525</v>
      </c>
      <c r="N9" s="88">
        <v>415</v>
      </c>
      <c r="O9" s="88">
        <v>614</v>
      </c>
      <c r="P9" s="88">
        <v>565</v>
      </c>
      <c r="Q9" s="88">
        <v>440</v>
      </c>
      <c r="R9" s="88">
        <v>528</v>
      </c>
      <c r="S9" s="88">
        <v>511</v>
      </c>
    </row>
    <row r="10" spans="2:19" ht="13.5" customHeight="1">
      <c r="B10" s="9" t="s">
        <v>27</v>
      </c>
      <c r="C10" s="87">
        <v>1140</v>
      </c>
      <c r="D10" s="87">
        <v>1162</v>
      </c>
      <c r="E10" s="87">
        <v>979</v>
      </c>
      <c r="F10" s="87">
        <v>1202</v>
      </c>
      <c r="G10" s="87">
        <v>1062</v>
      </c>
      <c r="H10" s="87">
        <v>1199</v>
      </c>
      <c r="I10" s="87">
        <v>1000</v>
      </c>
      <c r="J10" s="87">
        <v>1077</v>
      </c>
      <c r="K10" s="87">
        <v>744</v>
      </c>
      <c r="L10" s="87">
        <v>818</v>
      </c>
      <c r="M10" s="88">
        <v>905</v>
      </c>
      <c r="N10" s="88">
        <v>854</v>
      </c>
      <c r="O10" s="88">
        <v>1003</v>
      </c>
      <c r="P10" s="88">
        <v>1207</v>
      </c>
      <c r="Q10" s="88">
        <v>852</v>
      </c>
      <c r="R10" s="88">
        <v>761</v>
      </c>
      <c r="S10" s="88">
        <v>987</v>
      </c>
    </row>
    <row r="11" spans="2:19" ht="13.5" customHeight="1">
      <c r="B11" s="9" t="s">
        <v>28</v>
      </c>
      <c r="C11" s="87">
        <v>500</v>
      </c>
      <c r="D11" s="87">
        <v>634</v>
      </c>
      <c r="E11" s="87">
        <v>578</v>
      </c>
      <c r="F11" s="87">
        <v>594</v>
      </c>
      <c r="G11" s="87">
        <v>512</v>
      </c>
      <c r="H11" s="87">
        <v>800</v>
      </c>
      <c r="I11" s="87">
        <v>662</v>
      </c>
      <c r="J11" s="87">
        <v>598</v>
      </c>
      <c r="K11" s="87">
        <v>433</v>
      </c>
      <c r="L11" s="87">
        <v>535</v>
      </c>
      <c r="M11" s="88">
        <v>501</v>
      </c>
      <c r="N11" s="88">
        <v>423</v>
      </c>
      <c r="O11" s="88">
        <v>560</v>
      </c>
      <c r="P11" s="88">
        <v>436</v>
      </c>
      <c r="Q11" s="88">
        <v>533</v>
      </c>
      <c r="R11" s="88">
        <v>426</v>
      </c>
      <c r="S11" s="88">
        <v>465</v>
      </c>
    </row>
    <row r="12" spans="2:19" ht="13.5" customHeight="1">
      <c r="B12" s="9" t="s">
        <v>29</v>
      </c>
      <c r="C12" s="87">
        <v>748</v>
      </c>
      <c r="D12" s="87">
        <v>748</v>
      </c>
      <c r="E12" s="87">
        <v>670</v>
      </c>
      <c r="F12" s="87">
        <v>562</v>
      </c>
      <c r="G12" s="87">
        <v>453</v>
      </c>
      <c r="H12" s="87">
        <v>591</v>
      </c>
      <c r="I12" s="87">
        <v>606</v>
      </c>
      <c r="J12" s="87">
        <v>445</v>
      </c>
      <c r="K12" s="87">
        <v>437</v>
      </c>
      <c r="L12" s="87">
        <v>659</v>
      </c>
      <c r="M12" s="88">
        <v>712</v>
      </c>
      <c r="N12" s="88">
        <v>801</v>
      </c>
      <c r="O12" s="88">
        <v>1157</v>
      </c>
      <c r="P12" s="88">
        <v>1060</v>
      </c>
      <c r="Q12" s="88">
        <v>1082</v>
      </c>
      <c r="R12" s="88">
        <v>883</v>
      </c>
      <c r="S12" s="88">
        <v>975</v>
      </c>
    </row>
    <row r="13" spans="2:19" ht="13.5" customHeight="1">
      <c r="B13" s="9" t="s">
        <v>30</v>
      </c>
      <c r="C13" s="87">
        <v>1475</v>
      </c>
      <c r="D13" s="87">
        <v>2218</v>
      </c>
      <c r="E13" s="87">
        <v>2063</v>
      </c>
      <c r="F13" s="87">
        <v>1991</v>
      </c>
      <c r="G13" s="87">
        <v>1634</v>
      </c>
      <c r="H13" s="87">
        <v>2249</v>
      </c>
      <c r="I13" s="87">
        <v>1947</v>
      </c>
      <c r="J13" s="87">
        <v>1888</v>
      </c>
      <c r="K13" s="87">
        <v>1141</v>
      </c>
      <c r="L13" s="87">
        <v>2030</v>
      </c>
      <c r="M13" s="88">
        <v>1951</v>
      </c>
      <c r="N13" s="88">
        <v>1206</v>
      </c>
      <c r="O13" s="88">
        <v>1500</v>
      </c>
      <c r="P13" s="88">
        <v>2266</v>
      </c>
      <c r="Q13" s="88">
        <v>1903</v>
      </c>
      <c r="R13" s="88">
        <v>1739</v>
      </c>
      <c r="S13" s="88">
        <v>1918</v>
      </c>
    </row>
    <row r="14" spans="2:19" ht="13.5" customHeight="1">
      <c r="B14" s="9" t="s">
        <v>31</v>
      </c>
      <c r="C14" s="87">
        <v>1106</v>
      </c>
      <c r="D14" s="87">
        <v>1704</v>
      </c>
      <c r="E14" s="87">
        <v>1626</v>
      </c>
      <c r="F14" s="87">
        <v>1631</v>
      </c>
      <c r="G14" s="87">
        <v>1529</v>
      </c>
      <c r="H14" s="87">
        <v>1888</v>
      </c>
      <c r="I14" s="87">
        <v>1735</v>
      </c>
      <c r="J14" s="87">
        <v>1321</v>
      </c>
      <c r="K14" s="87">
        <v>882</v>
      </c>
      <c r="L14" s="87">
        <v>1237</v>
      </c>
      <c r="M14" s="88">
        <v>1151</v>
      </c>
      <c r="N14" s="88">
        <v>615</v>
      </c>
      <c r="O14" s="88">
        <v>1037</v>
      </c>
      <c r="P14" s="88">
        <v>1094</v>
      </c>
      <c r="Q14" s="88">
        <v>1002</v>
      </c>
      <c r="R14" s="88">
        <v>692</v>
      </c>
      <c r="S14" s="88">
        <v>606</v>
      </c>
    </row>
    <row r="15" spans="2:19" ht="13.5" customHeight="1">
      <c r="B15" s="9" t="s">
        <v>2</v>
      </c>
      <c r="C15" s="87">
        <v>97</v>
      </c>
      <c r="D15" s="87">
        <v>111</v>
      </c>
      <c r="E15" s="87">
        <v>132</v>
      </c>
      <c r="F15" s="87">
        <v>117</v>
      </c>
      <c r="G15" s="87">
        <v>92</v>
      </c>
      <c r="H15" s="87">
        <v>87</v>
      </c>
      <c r="I15" s="87">
        <v>93</v>
      </c>
      <c r="J15" s="87">
        <v>97</v>
      </c>
      <c r="K15" s="87">
        <v>41</v>
      </c>
      <c r="L15" s="87">
        <v>89</v>
      </c>
      <c r="M15" s="88">
        <v>75</v>
      </c>
      <c r="N15" s="88">
        <v>45</v>
      </c>
      <c r="O15" s="88">
        <v>123</v>
      </c>
      <c r="P15" s="88">
        <v>141</v>
      </c>
      <c r="Q15" s="88">
        <v>155</v>
      </c>
      <c r="R15" s="88">
        <v>136</v>
      </c>
      <c r="S15" s="88">
        <v>149</v>
      </c>
    </row>
    <row r="16" spans="2:19" ht="13.5" customHeight="1">
      <c r="B16" s="14" t="s">
        <v>3</v>
      </c>
      <c r="C16" s="85">
        <v>15629</v>
      </c>
      <c r="D16" s="85">
        <v>18879</v>
      </c>
      <c r="E16" s="85">
        <v>17547</v>
      </c>
      <c r="F16" s="85">
        <v>17181</v>
      </c>
      <c r="G16" s="85">
        <v>15499</v>
      </c>
      <c r="H16" s="85">
        <v>18725</v>
      </c>
      <c r="I16" s="85">
        <v>17739</v>
      </c>
      <c r="J16" s="85">
        <v>16450</v>
      </c>
      <c r="K16" s="85">
        <v>11164</v>
      </c>
      <c r="L16" s="85">
        <v>14438</v>
      </c>
      <c r="M16" s="89">
        <v>14237</v>
      </c>
      <c r="N16" s="89">
        <v>11355</v>
      </c>
      <c r="O16" s="89">
        <v>15465</v>
      </c>
      <c r="P16" s="89">
        <v>15619</v>
      </c>
      <c r="Q16" s="89">
        <v>14724</v>
      </c>
      <c r="R16" s="89">
        <v>14778</v>
      </c>
      <c r="S16" s="89">
        <v>14705</v>
      </c>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S32"/>
  <sheetViews>
    <sheetView zoomScaleNormal="100" workbookViewId="0">
      <pane xSplit="2" topLeftCell="K1" activePane="topRight" state="frozen"/>
      <selection activeCell="A16" sqref="A16"/>
      <selection pane="topRight"/>
    </sheetView>
  </sheetViews>
  <sheetFormatPr defaultRowHeight="12.75"/>
  <cols>
    <col min="1" max="1" width="9" style="5"/>
    <col min="2" max="2" width="46.375" style="5" customWidth="1"/>
    <col min="3" max="12" width="9" style="60" customWidth="1"/>
    <col min="13" max="16" width="9" style="60"/>
    <col min="17" max="17" width="8.625" style="60"/>
    <col min="18" max="18" width="9" style="60"/>
    <col min="19" max="19" width="8.625" style="60"/>
    <col min="20"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19" ht="36" customHeight="1">
      <c r="B1" s="53" t="s">
        <v>56</v>
      </c>
    </row>
    <row r="3" spans="2:19" ht="13.5" customHeight="1">
      <c r="B3" s="14" t="s">
        <v>33</v>
      </c>
      <c r="C3" s="17">
        <v>41699</v>
      </c>
      <c r="D3" s="18">
        <v>41791</v>
      </c>
      <c r="E3" s="19">
        <v>41883</v>
      </c>
      <c r="F3" s="21" t="s">
        <v>14</v>
      </c>
      <c r="G3" s="55">
        <v>42064</v>
      </c>
      <c r="H3" s="55">
        <v>42156</v>
      </c>
      <c r="I3" s="55">
        <v>42248</v>
      </c>
      <c r="J3" s="55">
        <v>42339</v>
      </c>
      <c r="K3" s="55">
        <v>42430</v>
      </c>
      <c r="L3" s="55">
        <v>42522</v>
      </c>
      <c r="M3" s="55">
        <v>42614</v>
      </c>
      <c r="N3" s="55">
        <v>42705</v>
      </c>
      <c r="O3" s="55">
        <v>42795</v>
      </c>
      <c r="P3" s="55">
        <v>42887</v>
      </c>
      <c r="Q3" s="55">
        <v>42979</v>
      </c>
      <c r="R3" s="55">
        <v>43070</v>
      </c>
      <c r="S3" s="56">
        <v>43160</v>
      </c>
    </row>
    <row r="4" spans="2:19" ht="13.5" customHeight="1">
      <c r="B4" s="9" t="s">
        <v>0</v>
      </c>
      <c r="C4" s="68">
        <v>11913</v>
      </c>
      <c r="D4" s="68">
        <v>14023</v>
      </c>
      <c r="E4" s="68">
        <v>13261</v>
      </c>
      <c r="F4" s="68">
        <v>13228</v>
      </c>
      <c r="G4" s="68">
        <v>12197</v>
      </c>
      <c r="H4" s="68">
        <v>13956</v>
      </c>
      <c r="I4" s="68">
        <v>13246</v>
      </c>
      <c r="J4" s="68">
        <v>12419</v>
      </c>
      <c r="K4" s="68">
        <v>8807</v>
      </c>
      <c r="L4" s="68">
        <v>10772</v>
      </c>
      <c r="M4" s="88">
        <v>10435</v>
      </c>
      <c r="N4" s="88">
        <v>8555</v>
      </c>
      <c r="O4" s="88">
        <v>11789</v>
      </c>
      <c r="P4" s="88">
        <v>12076</v>
      </c>
      <c r="Q4" s="88">
        <v>11522</v>
      </c>
      <c r="R4" s="88">
        <v>11889</v>
      </c>
      <c r="S4" s="88">
        <v>12032</v>
      </c>
    </row>
    <row r="5" spans="2:19" ht="13.5" customHeight="1">
      <c r="B5" s="16" t="s">
        <v>1</v>
      </c>
      <c r="C5" s="68">
        <v>3650</v>
      </c>
      <c r="D5" s="68">
        <v>4762</v>
      </c>
      <c r="E5" s="68">
        <v>4173</v>
      </c>
      <c r="F5" s="68">
        <v>3861</v>
      </c>
      <c r="G5" s="68">
        <v>3229</v>
      </c>
      <c r="H5" s="68">
        <v>4686</v>
      </c>
      <c r="I5" s="68">
        <v>4372</v>
      </c>
      <c r="J5" s="68">
        <v>3919</v>
      </c>
      <c r="K5" s="68">
        <v>2317</v>
      </c>
      <c r="L5" s="68">
        <v>3579</v>
      </c>
      <c r="M5" s="88">
        <v>3723</v>
      </c>
      <c r="N5" s="88">
        <v>2757</v>
      </c>
      <c r="O5" s="88">
        <v>3558</v>
      </c>
      <c r="P5" s="88">
        <v>3414</v>
      </c>
      <c r="Q5" s="88">
        <v>3068</v>
      </c>
      <c r="R5" s="88">
        <v>2756</v>
      </c>
      <c r="S5" s="88">
        <v>2537</v>
      </c>
    </row>
    <row r="6" spans="2:19" ht="13.5" customHeight="1">
      <c r="B6" s="15" t="s">
        <v>32</v>
      </c>
      <c r="C6" s="90">
        <v>15629</v>
      </c>
      <c r="D6" s="90">
        <v>18879</v>
      </c>
      <c r="E6" s="90">
        <v>17547</v>
      </c>
      <c r="F6" s="90">
        <v>17181</v>
      </c>
      <c r="G6" s="90">
        <v>15499</v>
      </c>
      <c r="H6" s="90">
        <v>18725</v>
      </c>
      <c r="I6" s="90">
        <v>17739</v>
      </c>
      <c r="J6" s="90">
        <v>16450</v>
      </c>
      <c r="K6" s="90">
        <v>11164</v>
      </c>
      <c r="L6" s="90">
        <v>14438</v>
      </c>
      <c r="M6" s="89">
        <v>14237</v>
      </c>
      <c r="N6" s="89">
        <v>11355</v>
      </c>
      <c r="O6" s="89">
        <v>15465</v>
      </c>
      <c r="P6" s="89">
        <v>15619</v>
      </c>
      <c r="Q6" s="89">
        <v>14724</v>
      </c>
      <c r="R6" s="89">
        <v>14778</v>
      </c>
      <c r="S6" s="89">
        <v>14705</v>
      </c>
    </row>
    <row r="7" spans="2:19">
      <c r="B7" s="34"/>
      <c r="C7" s="61"/>
      <c r="D7" s="61"/>
      <c r="E7" s="61"/>
      <c r="F7" s="61"/>
      <c r="G7" s="61"/>
      <c r="H7" s="61"/>
      <c r="I7" s="61"/>
      <c r="J7" s="61"/>
      <c r="K7" s="61"/>
      <c r="L7" s="61"/>
    </row>
    <row r="8" spans="2:19">
      <c r="B8" s="34"/>
      <c r="C8" s="61"/>
      <c r="D8" s="61"/>
      <c r="E8" s="61"/>
      <c r="F8" s="61"/>
      <c r="G8" s="61"/>
      <c r="H8" s="61"/>
      <c r="I8" s="61"/>
      <c r="J8" s="61"/>
      <c r="K8" s="61"/>
      <c r="L8" s="61"/>
    </row>
    <row r="9" spans="2:19" ht="45">
      <c r="B9" s="53" t="s">
        <v>71</v>
      </c>
      <c r="C9" s="61"/>
      <c r="D9" s="61"/>
      <c r="E9" s="61"/>
      <c r="F9" s="61"/>
      <c r="G9" s="61"/>
      <c r="H9" s="61"/>
      <c r="I9" s="61"/>
      <c r="J9" s="61"/>
      <c r="K9" s="61"/>
      <c r="L9" s="61"/>
    </row>
    <row r="10" spans="2:19" ht="15">
      <c r="B10" s="24"/>
      <c r="C10" s="61"/>
      <c r="D10" s="61"/>
      <c r="E10" s="61"/>
      <c r="F10" s="61"/>
      <c r="G10" s="61"/>
      <c r="H10" s="61"/>
      <c r="I10" s="61"/>
      <c r="J10" s="61"/>
      <c r="K10" s="61"/>
      <c r="L10" s="61"/>
    </row>
    <row r="11" spans="2:19" ht="13.5" customHeight="1">
      <c r="B11" s="14" t="s">
        <v>95</v>
      </c>
      <c r="C11" s="17">
        <v>41699</v>
      </c>
      <c r="D11" s="18">
        <v>41791</v>
      </c>
      <c r="E11" s="19">
        <v>41883</v>
      </c>
      <c r="F11" s="21" t="s">
        <v>14</v>
      </c>
      <c r="G11" s="55">
        <v>42064</v>
      </c>
      <c r="H11" s="55">
        <v>42156</v>
      </c>
      <c r="I11" s="55">
        <v>42248</v>
      </c>
      <c r="J11" s="55">
        <v>42339</v>
      </c>
      <c r="K11" s="55">
        <v>42430</v>
      </c>
      <c r="L11" s="55">
        <v>42522</v>
      </c>
      <c r="M11" s="55">
        <v>42614</v>
      </c>
      <c r="N11" s="55">
        <v>42705</v>
      </c>
      <c r="O11" s="55">
        <v>42795</v>
      </c>
      <c r="P11" s="55">
        <v>42887</v>
      </c>
      <c r="Q11" s="55">
        <v>42979</v>
      </c>
      <c r="R11" s="55">
        <v>43070</v>
      </c>
      <c r="S11" s="56">
        <v>43160</v>
      </c>
    </row>
    <row r="12" spans="2:19" ht="13.5" customHeight="1">
      <c r="B12" s="9" t="s">
        <v>61</v>
      </c>
      <c r="C12" s="68">
        <v>5198</v>
      </c>
      <c r="D12" s="68">
        <v>6654</v>
      </c>
      <c r="E12" s="68">
        <v>6050</v>
      </c>
      <c r="F12" s="68">
        <v>5633</v>
      </c>
      <c r="G12" s="68">
        <v>4804</v>
      </c>
      <c r="H12" s="68">
        <v>6579</v>
      </c>
      <c r="I12" s="68">
        <v>6120</v>
      </c>
      <c r="J12" s="68">
        <v>5582</v>
      </c>
      <c r="K12" s="68">
        <v>3379</v>
      </c>
      <c r="L12" s="68">
        <v>4920</v>
      </c>
      <c r="M12" s="88">
        <v>5100</v>
      </c>
      <c r="N12" s="88">
        <v>3896</v>
      </c>
      <c r="O12" s="88">
        <v>5266</v>
      </c>
      <c r="P12" s="88">
        <v>5021</v>
      </c>
      <c r="Q12" s="88">
        <v>4670</v>
      </c>
      <c r="R12" s="88">
        <v>4364</v>
      </c>
      <c r="S12" s="88">
        <v>4134</v>
      </c>
    </row>
    <row r="13" spans="2:19" ht="13.5" customHeight="1">
      <c r="B13" s="16" t="s">
        <v>62</v>
      </c>
      <c r="C13" s="68">
        <v>10431</v>
      </c>
      <c r="D13" s="68">
        <v>12225</v>
      </c>
      <c r="E13" s="68">
        <v>11497</v>
      </c>
      <c r="F13" s="68">
        <v>11548</v>
      </c>
      <c r="G13" s="68">
        <v>10695</v>
      </c>
      <c r="H13" s="68">
        <v>12146</v>
      </c>
      <c r="I13" s="68">
        <v>11619</v>
      </c>
      <c r="J13" s="68">
        <v>10868</v>
      </c>
      <c r="K13" s="68">
        <v>7785</v>
      </c>
      <c r="L13" s="68">
        <v>9518</v>
      </c>
      <c r="M13" s="88">
        <v>9137</v>
      </c>
      <c r="N13" s="88">
        <v>7459</v>
      </c>
      <c r="O13" s="88">
        <v>10199</v>
      </c>
      <c r="P13" s="88">
        <v>10598</v>
      </c>
      <c r="Q13" s="88">
        <v>10054</v>
      </c>
      <c r="R13" s="88">
        <v>10414</v>
      </c>
      <c r="S13" s="88">
        <v>10571</v>
      </c>
    </row>
    <row r="14" spans="2:19" ht="13.5" customHeight="1">
      <c r="B14" s="15" t="s">
        <v>59</v>
      </c>
      <c r="C14" s="90">
        <v>15629</v>
      </c>
      <c r="D14" s="90">
        <v>18879</v>
      </c>
      <c r="E14" s="90">
        <v>17547</v>
      </c>
      <c r="F14" s="90">
        <v>17181</v>
      </c>
      <c r="G14" s="90">
        <v>15499</v>
      </c>
      <c r="H14" s="90">
        <v>18725</v>
      </c>
      <c r="I14" s="90">
        <v>17739</v>
      </c>
      <c r="J14" s="90">
        <v>16450</v>
      </c>
      <c r="K14" s="90">
        <v>11164</v>
      </c>
      <c r="L14" s="90">
        <v>14438</v>
      </c>
      <c r="M14" s="89">
        <v>14237</v>
      </c>
      <c r="N14" s="89">
        <v>11355</v>
      </c>
      <c r="O14" s="89">
        <v>15465</v>
      </c>
      <c r="P14" s="89">
        <v>15619</v>
      </c>
      <c r="Q14" s="89">
        <v>14724</v>
      </c>
      <c r="R14" s="89">
        <v>14778</v>
      </c>
      <c r="S14" s="89">
        <v>14705</v>
      </c>
    </row>
    <row r="17" spans="2:19" ht="50.45" customHeight="1">
      <c r="B17" s="53" t="s">
        <v>58</v>
      </c>
    </row>
    <row r="19" spans="2:19" ht="13.5" customHeight="1">
      <c r="B19" s="14" t="s">
        <v>57</v>
      </c>
      <c r="C19" s="17">
        <v>41699</v>
      </c>
      <c r="D19" s="18">
        <v>41791</v>
      </c>
      <c r="E19" s="19">
        <v>41883</v>
      </c>
      <c r="F19" s="20" t="s">
        <v>14</v>
      </c>
      <c r="G19" s="20" t="s">
        <v>39</v>
      </c>
      <c r="H19" s="20" t="s">
        <v>40</v>
      </c>
      <c r="I19" s="20" t="s">
        <v>44</v>
      </c>
      <c r="J19" s="20" t="s">
        <v>47</v>
      </c>
      <c r="K19" s="20" t="s">
        <v>48</v>
      </c>
      <c r="L19" s="55">
        <v>42522</v>
      </c>
      <c r="M19" s="20" t="s">
        <v>81</v>
      </c>
      <c r="N19" s="55">
        <v>42705</v>
      </c>
      <c r="O19" s="55">
        <v>42795</v>
      </c>
      <c r="P19" s="55">
        <v>42887</v>
      </c>
      <c r="Q19" s="55">
        <v>42979</v>
      </c>
      <c r="R19" s="55">
        <v>43070</v>
      </c>
      <c r="S19" s="56">
        <v>43160</v>
      </c>
    </row>
    <row r="20" spans="2:19" ht="13.5" customHeight="1">
      <c r="B20" s="25" t="s">
        <v>103</v>
      </c>
      <c r="C20" s="68">
        <v>10828</v>
      </c>
      <c r="D20" s="68">
        <v>13427</v>
      </c>
      <c r="E20" s="68">
        <v>11933</v>
      </c>
      <c r="F20" s="68">
        <v>11500</v>
      </c>
      <c r="G20" s="68">
        <v>10404</v>
      </c>
      <c r="H20" s="68">
        <v>12475</v>
      </c>
      <c r="I20" s="68">
        <v>11438</v>
      </c>
      <c r="J20" s="68">
        <v>10592</v>
      </c>
      <c r="K20" s="68">
        <v>7057</v>
      </c>
      <c r="L20" s="68">
        <v>9878</v>
      </c>
      <c r="M20" s="88">
        <v>9572</v>
      </c>
      <c r="N20" s="88">
        <v>7590</v>
      </c>
      <c r="O20" s="88">
        <v>10554</v>
      </c>
      <c r="P20" s="88">
        <v>9942</v>
      </c>
      <c r="Q20" s="88">
        <v>9350</v>
      </c>
      <c r="R20" s="88">
        <v>9528</v>
      </c>
      <c r="S20" s="88">
        <v>9747</v>
      </c>
    </row>
    <row r="21" spans="2:19" ht="13.5" customHeight="1">
      <c r="B21" s="25" t="s">
        <v>104</v>
      </c>
      <c r="C21" s="68">
        <v>2727</v>
      </c>
      <c r="D21" s="68">
        <v>3601</v>
      </c>
      <c r="E21" s="68">
        <v>3518</v>
      </c>
      <c r="F21" s="68">
        <v>3832</v>
      </c>
      <c r="G21" s="68">
        <v>3007</v>
      </c>
      <c r="H21" s="68">
        <v>4017</v>
      </c>
      <c r="I21" s="68">
        <v>4068</v>
      </c>
      <c r="J21" s="68">
        <v>3994</v>
      </c>
      <c r="K21" s="68">
        <v>2634</v>
      </c>
      <c r="L21" s="68">
        <v>2859</v>
      </c>
      <c r="M21" s="88">
        <v>2931</v>
      </c>
      <c r="N21" s="88">
        <v>2421</v>
      </c>
      <c r="O21" s="88">
        <v>3038</v>
      </c>
      <c r="P21" s="88">
        <v>3750</v>
      </c>
      <c r="Q21" s="88">
        <v>3512</v>
      </c>
      <c r="R21" s="88">
        <v>3411</v>
      </c>
      <c r="S21" s="88">
        <v>3358</v>
      </c>
    </row>
    <row r="22" spans="2:19" ht="13.5" customHeight="1">
      <c r="B22" s="36" t="s">
        <v>105</v>
      </c>
      <c r="C22" s="68">
        <v>2011</v>
      </c>
      <c r="D22" s="68">
        <v>1739</v>
      </c>
      <c r="E22" s="68">
        <v>1999</v>
      </c>
      <c r="F22" s="68">
        <v>1757</v>
      </c>
      <c r="G22" s="68">
        <v>2024</v>
      </c>
      <c r="H22" s="68">
        <v>2127</v>
      </c>
      <c r="I22" s="68">
        <v>2115</v>
      </c>
      <c r="J22" s="68">
        <v>1775</v>
      </c>
      <c r="K22" s="68">
        <v>1414</v>
      </c>
      <c r="L22" s="68">
        <v>1622</v>
      </c>
      <c r="M22" s="88">
        <v>1680</v>
      </c>
      <c r="N22" s="88">
        <v>1287</v>
      </c>
      <c r="O22" s="88">
        <v>1790</v>
      </c>
      <c r="P22" s="88">
        <v>1800</v>
      </c>
      <c r="Q22" s="88">
        <v>1757</v>
      </c>
      <c r="R22" s="88">
        <v>1719</v>
      </c>
      <c r="S22" s="88">
        <v>1487</v>
      </c>
    </row>
    <row r="23" spans="2:19" ht="13.5" customHeight="1">
      <c r="B23" s="26" t="s">
        <v>52</v>
      </c>
      <c r="C23" s="68">
        <v>63</v>
      </c>
      <c r="D23" s="68">
        <v>112</v>
      </c>
      <c r="E23" s="68">
        <v>97</v>
      </c>
      <c r="F23" s="68">
        <v>92</v>
      </c>
      <c r="G23" s="68">
        <v>64</v>
      </c>
      <c r="H23" s="68">
        <v>106</v>
      </c>
      <c r="I23" s="68">
        <v>118</v>
      </c>
      <c r="J23" s="68">
        <v>89</v>
      </c>
      <c r="K23" s="68">
        <v>59</v>
      </c>
      <c r="L23" s="68">
        <v>79</v>
      </c>
      <c r="M23" s="88">
        <v>54</v>
      </c>
      <c r="N23" s="88">
        <v>57</v>
      </c>
      <c r="O23" s="88">
        <v>83</v>
      </c>
      <c r="P23" s="88">
        <v>127</v>
      </c>
      <c r="Q23" s="88">
        <v>105</v>
      </c>
      <c r="R23" s="88">
        <v>120</v>
      </c>
      <c r="S23" s="88">
        <v>113</v>
      </c>
    </row>
    <row r="24" spans="2:19" ht="13.5" customHeight="1">
      <c r="B24" s="15" t="s">
        <v>3</v>
      </c>
      <c r="C24" s="90">
        <v>15629</v>
      </c>
      <c r="D24" s="90">
        <v>18879</v>
      </c>
      <c r="E24" s="90">
        <v>17547</v>
      </c>
      <c r="F24" s="90">
        <v>17181</v>
      </c>
      <c r="G24" s="90">
        <v>15499</v>
      </c>
      <c r="H24" s="90">
        <v>18725</v>
      </c>
      <c r="I24" s="90">
        <v>17739</v>
      </c>
      <c r="J24" s="90">
        <v>16450</v>
      </c>
      <c r="K24" s="90">
        <v>11164</v>
      </c>
      <c r="L24" s="90">
        <v>14438</v>
      </c>
      <c r="M24" s="89">
        <v>14237</v>
      </c>
      <c r="N24" s="89">
        <v>11355</v>
      </c>
      <c r="O24" s="89">
        <v>15465</v>
      </c>
      <c r="P24" s="89">
        <v>15619</v>
      </c>
      <c r="Q24" s="89">
        <v>14724</v>
      </c>
      <c r="R24" s="89">
        <v>14778</v>
      </c>
      <c r="S24" s="89">
        <v>14705</v>
      </c>
    </row>
    <row r="26" spans="2:19" ht="14.25">
      <c r="B26" s="27"/>
    </row>
    <row r="27" spans="2:19" ht="30">
      <c r="B27" s="54" t="s">
        <v>70</v>
      </c>
      <c r="C27" s="62"/>
      <c r="D27" s="62"/>
      <c r="E27" s="62"/>
      <c r="F27" s="62"/>
      <c r="G27" s="62"/>
      <c r="H27" s="62"/>
      <c r="I27" s="62"/>
      <c r="J27" s="62"/>
      <c r="K27" s="62"/>
      <c r="L27" s="62"/>
    </row>
    <row r="28" spans="2:19">
      <c r="B28" s="37"/>
      <c r="C28" s="63"/>
      <c r="D28" s="63"/>
      <c r="E28" s="63"/>
      <c r="F28" s="63"/>
      <c r="G28" s="63"/>
      <c r="H28" s="63"/>
      <c r="I28" s="63"/>
      <c r="J28" s="63"/>
      <c r="K28" s="63"/>
      <c r="L28" s="63"/>
    </row>
    <row r="29" spans="2:19" ht="13.5" customHeight="1">
      <c r="B29" s="38" t="s">
        <v>64</v>
      </c>
      <c r="C29" s="39">
        <v>41699</v>
      </c>
      <c r="D29" s="40">
        <v>41791</v>
      </c>
      <c r="E29" s="41">
        <v>41883</v>
      </c>
      <c r="F29" s="42" t="s">
        <v>14</v>
      </c>
      <c r="G29" s="56">
        <v>42064</v>
      </c>
      <c r="H29" s="56">
        <v>42156</v>
      </c>
      <c r="I29" s="56">
        <v>42248</v>
      </c>
      <c r="J29" s="56">
        <v>42339</v>
      </c>
      <c r="K29" s="56">
        <v>42430</v>
      </c>
      <c r="L29" s="56">
        <v>42522</v>
      </c>
      <c r="M29" s="56">
        <v>42614</v>
      </c>
      <c r="N29" s="56">
        <v>42705</v>
      </c>
      <c r="O29" s="55">
        <v>42795</v>
      </c>
      <c r="P29" s="55">
        <v>42887</v>
      </c>
      <c r="Q29" s="55">
        <v>42979</v>
      </c>
      <c r="R29" s="56">
        <v>43070</v>
      </c>
      <c r="S29" s="56">
        <v>43160</v>
      </c>
    </row>
    <row r="30" spans="2:19" ht="13.5" customHeight="1">
      <c r="B30" s="26" t="s">
        <v>65</v>
      </c>
      <c r="C30" s="91">
        <v>11798</v>
      </c>
      <c r="D30" s="91">
        <v>14490</v>
      </c>
      <c r="E30" s="91">
        <v>13104</v>
      </c>
      <c r="F30" s="91">
        <v>12815</v>
      </c>
      <c r="G30" s="91">
        <v>11678</v>
      </c>
      <c r="H30" s="91">
        <v>14698</v>
      </c>
      <c r="I30" s="91">
        <v>13719</v>
      </c>
      <c r="J30" s="91">
        <v>12969</v>
      </c>
      <c r="K30" s="91">
        <v>8758</v>
      </c>
      <c r="L30" s="91">
        <v>11728</v>
      </c>
      <c r="M30" s="88">
        <v>11782</v>
      </c>
      <c r="N30" s="88">
        <v>9451</v>
      </c>
      <c r="O30" s="88">
        <v>13174</v>
      </c>
      <c r="P30" s="88">
        <v>12865</v>
      </c>
      <c r="Q30" s="88">
        <v>12025</v>
      </c>
      <c r="R30" s="88">
        <v>12049</v>
      </c>
      <c r="S30" s="88">
        <v>11857</v>
      </c>
    </row>
    <row r="31" spans="2:19" ht="13.5" customHeight="1">
      <c r="B31" s="43" t="s">
        <v>66</v>
      </c>
      <c r="C31" s="91">
        <v>3831</v>
      </c>
      <c r="D31" s="91">
        <v>4389</v>
      </c>
      <c r="E31" s="91">
        <v>4443</v>
      </c>
      <c r="F31" s="91">
        <v>4366</v>
      </c>
      <c r="G31" s="91">
        <v>3821</v>
      </c>
      <c r="H31" s="91">
        <v>4027</v>
      </c>
      <c r="I31" s="91">
        <v>4020</v>
      </c>
      <c r="J31" s="91">
        <v>3481</v>
      </c>
      <c r="K31" s="91">
        <v>2406</v>
      </c>
      <c r="L31" s="91">
        <v>2710</v>
      </c>
      <c r="M31" s="88">
        <v>2455</v>
      </c>
      <c r="N31" s="88">
        <v>1904</v>
      </c>
      <c r="O31" s="88">
        <v>2291</v>
      </c>
      <c r="P31" s="88">
        <v>2754</v>
      </c>
      <c r="Q31" s="88">
        <v>2699</v>
      </c>
      <c r="R31" s="88">
        <v>2729</v>
      </c>
      <c r="S31" s="88">
        <v>2848</v>
      </c>
    </row>
    <row r="32" spans="2:19" ht="13.5" customHeight="1">
      <c r="B32" s="44" t="s">
        <v>3</v>
      </c>
      <c r="C32" s="92">
        <v>15629</v>
      </c>
      <c r="D32" s="92">
        <v>18879</v>
      </c>
      <c r="E32" s="92">
        <v>17547</v>
      </c>
      <c r="F32" s="92">
        <v>17181</v>
      </c>
      <c r="G32" s="92">
        <v>15499</v>
      </c>
      <c r="H32" s="92">
        <v>18725</v>
      </c>
      <c r="I32" s="92">
        <v>17739</v>
      </c>
      <c r="J32" s="92">
        <v>16450</v>
      </c>
      <c r="K32" s="92">
        <v>11164</v>
      </c>
      <c r="L32" s="92">
        <v>14438</v>
      </c>
      <c r="M32" s="89">
        <v>14237</v>
      </c>
      <c r="N32" s="89">
        <v>11355</v>
      </c>
      <c r="O32" s="89">
        <v>15465</v>
      </c>
      <c r="P32" s="89">
        <v>15619</v>
      </c>
      <c r="Q32" s="89">
        <v>14724</v>
      </c>
      <c r="R32" s="89">
        <v>14778</v>
      </c>
      <c r="S32" s="89">
        <v>14705</v>
      </c>
    </row>
  </sheetData>
  <sortState ref="J29:M41">
    <sortCondition descending="1" ref="M29:M41"/>
  </sortState>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S34"/>
  <sheetViews>
    <sheetView zoomScaleNormal="100" workbookViewId="0">
      <pane xSplit="2" topLeftCell="K1" activePane="topRight" state="frozen"/>
      <selection activeCell="A13" sqref="A13"/>
      <selection pane="topRight"/>
    </sheetView>
  </sheetViews>
  <sheetFormatPr defaultRowHeight="12.75"/>
  <cols>
    <col min="1" max="1" width="6.875" style="5" customWidth="1"/>
    <col min="2" max="2" width="36.25" style="5" customWidth="1"/>
    <col min="3" max="12" width="9" style="5" customWidth="1"/>
    <col min="13" max="14" width="9" style="5"/>
    <col min="15" max="16" width="9" style="48"/>
    <col min="17" max="17" width="8.625" style="48"/>
    <col min="18" max="18" width="9" style="5"/>
    <col min="19" max="19" width="8.625" style="48"/>
    <col min="20"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19" ht="50.45" customHeight="1">
      <c r="B1" s="53" t="s">
        <v>74</v>
      </c>
    </row>
    <row r="3" spans="2:19" ht="13.5" customHeight="1">
      <c r="B3" s="59" t="s">
        <v>33</v>
      </c>
      <c r="C3" s="17">
        <v>41699</v>
      </c>
      <c r="D3" s="18">
        <v>41791</v>
      </c>
      <c r="E3" s="19">
        <v>41883</v>
      </c>
      <c r="F3" s="21" t="s">
        <v>14</v>
      </c>
      <c r="G3" s="55">
        <v>42064</v>
      </c>
      <c r="H3" s="55">
        <v>42156</v>
      </c>
      <c r="I3" s="55">
        <v>42248</v>
      </c>
      <c r="J3" s="55">
        <v>42339</v>
      </c>
      <c r="K3" s="55">
        <v>42430</v>
      </c>
      <c r="L3" s="55">
        <v>42522</v>
      </c>
      <c r="M3" s="55">
        <v>42614</v>
      </c>
      <c r="N3" s="55">
        <v>42705</v>
      </c>
      <c r="O3" s="55">
        <v>42795</v>
      </c>
      <c r="P3" s="55">
        <v>42887</v>
      </c>
      <c r="Q3" s="55">
        <v>42979</v>
      </c>
      <c r="R3" s="55">
        <v>43070</v>
      </c>
      <c r="S3" s="55">
        <v>43160</v>
      </c>
    </row>
    <row r="4" spans="2:19" ht="13.5" customHeight="1">
      <c r="B4" s="64" t="s">
        <v>0</v>
      </c>
      <c r="C4" s="93">
        <v>1638</v>
      </c>
      <c r="D4" s="93">
        <v>1635</v>
      </c>
      <c r="E4" s="93">
        <v>1254</v>
      </c>
      <c r="F4" s="93">
        <v>1099</v>
      </c>
      <c r="G4" s="93">
        <v>1728</v>
      </c>
      <c r="H4" s="93">
        <v>1510</v>
      </c>
      <c r="I4" s="93">
        <v>1404</v>
      </c>
      <c r="J4" s="93">
        <v>1235</v>
      </c>
      <c r="K4" s="93">
        <v>839</v>
      </c>
      <c r="L4" s="93">
        <v>1496</v>
      </c>
      <c r="M4" s="94">
        <v>1391</v>
      </c>
      <c r="N4" s="94">
        <v>759</v>
      </c>
      <c r="O4" s="94">
        <v>1817</v>
      </c>
      <c r="P4" s="94">
        <v>1602</v>
      </c>
      <c r="Q4" s="94">
        <v>1497</v>
      </c>
      <c r="R4" s="94">
        <v>1416</v>
      </c>
      <c r="S4" s="94">
        <v>1686</v>
      </c>
    </row>
    <row r="5" spans="2:19" ht="13.5" customHeight="1">
      <c r="B5" s="16" t="s">
        <v>1</v>
      </c>
      <c r="C5" s="93">
        <v>742</v>
      </c>
      <c r="D5" s="93">
        <v>758</v>
      </c>
      <c r="E5" s="93">
        <v>583</v>
      </c>
      <c r="F5" s="93">
        <v>396</v>
      </c>
      <c r="G5" s="93">
        <v>645</v>
      </c>
      <c r="H5" s="93">
        <v>681</v>
      </c>
      <c r="I5" s="93">
        <v>603</v>
      </c>
      <c r="J5" s="93">
        <v>448</v>
      </c>
      <c r="K5" s="93">
        <v>377</v>
      </c>
      <c r="L5" s="93">
        <v>677</v>
      </c>
      <c r="M5" s="95">
        <v>674</v>
      </c>
      <c r="N5" s="95">
        <v>336</v>
      </c>
      <c r="O5" s="95">
        <v>774</v>
      </c>
      <c r="P5" s="95">
        <v>506</v>
      </c>
      <c r="Q5" s="95">
        <v>508</v>
      </c>
      <c r="R5" s="95">
        <v>365</v>
      </c>
      <c r="S5" s="95">
        <v>476</v>
      </c>
    </row>
    <row r="6" spans="2:19" ht="13.5" customHeight="1">
      <c r="B6" s="15" t="s">
        <v>32</v>
      </c>
      <c r="C6" s="96">
        <v>2412</v>
      </c>
      <c r="D6" s="96">
        <v>2420</v>
      </c>
      <c r="E6" s="96">
        <v>1879</v>
      </c>
      <c r="F6" s="96">
        <v>1524</v>
      </c>
      <c r="G6" s="96">
        <v>2400</v>
      </c>
      <c r="H6" s="96">
        <v>2223</v>
      </c>
      <c r="I6" s="96">
        <v>2049</v>
      </c>
      <c r="J6" s="96">
        <v>1706</v>
      </c>
      <c r="K6" s="96">
        <v>1235</v>
      </c>
      <c r="L6" s="96">
        <v>2212</v>
      </c>
      <c r="M6" s="97">
        <v>2095</v>
      </c>
      <c r="N6" s="97">
        <v>1105</v>
      </c>
      <c r="O6" s="97">
        <v>2627</v>
      </c>
      <c r="P6" s="97">
        <v>2160</v>
      </c>
      <c r="Q6" s="97">
        <v>2037</v>
      </c>
      <c r="R6" s="97">
        <v>1806</v>
      </c>
      <c r="S6" s="97">
        <v>2204</v>
      </c>
    </row>
    <row r="7" spans="2:19">
      <c r="B7" s="34"/>
      <c r="C7" s="35"/>
      <c r="D7" s="35"/>
      <c r="E7" s="35"/>
      <c r="F7" s="35"/>
      <c r="G7" s="35"/>
      <c r="H7" s="35"/>
      <c r="I7" s="35"/>
      <c r="J7" s="35"/>
      <c r="K7" s="35"/>
      <c r="L7" s="35"/>
      <c r="N7" s="48"/>
    </row>
    <row r="8" spans="2:19">
      <c r="B8" s="34"/>
      <c r="C8" s="35"/>
      <c r="D8" s="35"/>
      <c r="E8" s="35"/>
      <c r="F8" s="35"/>
      <c r="G8" s="35"/>
      <c r="H8" s="35"/>
      <c r="I8" s="35"/>
      <c r="J8" s="35"/>
      <c r="K8" s="35"/>
      <c r="L8" s="35"/>
      <c r="N8" s="48"/>
    </row>
    <row r="9" spans="2:19" ht="63.95" customHeight="1">
      <c r="B9" s="53" t="s">
        <v>75</v>
      </c>
      <c r="C9" s="35"/>
      <c r="D9" s="35"/>
      <c r="E9" s="35"/>
      <c r="F9" s="35"/>
      <c r="G9" s="35"/>
      <c r="H9" s="35"/>
      <c r="I9" s="35"/>
      <c r="J9" s="35"/>
      <c r="K9" s="35"/>
      <c r="L9" s="35"/>
      <c r="N9" s="48"/>
    </row>
    <row r="10" spans="2:19">
      <c r="B10" s="34"/>
      <c r="C10" s="35"/>
      <c r="D10" s="35"/>
      <c r="E10" s="35"/>
      <c r="F10" s="35"/>
      <c r="G10" s="35"/>
      <c r="H10" s="35"/>
      <c r="I10" s="35"/>
      <c r="J10" s="35"/>
      <c r="K10" s="35"/>
      <c r="L10" s="35"/>
      <c r="N10" s="48"/>
    </row>
    <row r="11" spans="2:19" ht="13.5" customHeight="1">
      <c r="B11" s="59" t="s">
        <v>73</v>
      </c>
      <c r="C11" s="17">
        <v>41699</v>
      </c>
      <c r="D11" s="18">
        <v>41791</v>
      </c>
      <c r="E11" s="19">
        <v>41883</v>
      </c>
      <c r="F11" s="21" t="s">
        <v>14</v>
      </c>
      <c r="G11" s="55">
        <v>42064</v>
      </c>
      <c r="H11" s="55">
        <v>42156</v>
      </c>
      <c r="I11" s="55">
        <v>42248</v>
      </c>
      <c r="J11" s="55">
        <v>42339</v>
      </c>
      <c r="K11" s="55">
        <v>42430</v>
      </c>
      <c r="L11" s="55">
        <v>42522</v>
      </c>
      <c r="M11" s="55">
        <v>42614</v>
      </c>
      <c r="N11" s="55">
        <v>42705</v>
      </c>
      <c r="O11" s="55">
        <v>42795</v>
      </c>
      <c r="P11" s="55">
        <v>42887</v>
      </c>
      <c r="Q11" s="55">
        <v>42979</v>
      </c>
      <c r="R11" s="55">
        <v>43070</v>
      </c>
      <c r="S11" s="55">
        <v>43160</v>
      </c>
    </row>
    <row r="12" spans="2:19" ht="13.5" customHeight="1">
      <c r="B12" s="59" t="s">
        <v>96</v>
      </c>
      <c r="C12" s="49"/>
      <c r="D12" s="50"/>
      <c r="E12" s="50"/>
      <c r="F12" s="51"/>
      <c r="G12" s="65"/>
      <c r="H12" s="65"/>
      <c r="I12" s="65"/>
      <c r="J12" s="65"/>
      <c r="K12" s="65"/>
      <c r="L12" s="65"/>
      <c r="M12" s="66"/>
      <c r="N12" s="66"/>
      <c r="O12" s="66"/>
      <c r="P12" s="66"/>
      <c r="Q12" s="66"/>
      <c r="R12" s="66"/>
      <c r="S12" s="66"/>
    </row>
    <row r="13" spans="2:19" ht="13.5" customHeight="1">
      <c r="B13" s="45" t="s">
        <v>76</v>
      </c>
      <c r="C13" s="98">
        <v>912</v>
      </c>
      <c r="D13" s="98">
        <v>840</v>
      </c>
      <c r="E13" s="98">
        <v>704</v>
      </c>
      <c r="F13" s="98">
        <v>388</v>
      </c>
      <c r="G13" s="98">
        <v>794</v>
      </c>
      <c r="H13" s="98">
        <v>767</v>
      </c>
      <c r="I13" s="98">
        <v>677</v>
      </c>
      <c r="J13" s="98">
        <v>429</v>
      </c>
      <c r="K13" s="98">
        <v>268</v>
      </c>
      <c r="L13" s="98">
        <v>717</v>
      </c>
      <c r="M13" s="99">
        <v>715</v>
      </c>
      <c r="N13" s="99">
        <v>245</v>
      </c>
      <c r="O13" s="99">
        <v>949</v>
      </c>
      <c r="P13" s="99">
        <v>627</v>
      </c>
      <c r="Q13" s="99">
        <v>592</v>
      </c>
      <c r="R13" s="99">
        <v>418</v>
      </c>
      <c r="S13" s="99">
        <v>618</v>
      </c>
    </row>
    <row r="14" spans="2:19" ht="13.5" customHeight="1">
      <c r="B14" s="45" t="s">
        <v>77</v>
      </c>
      <c r="C14" s="68">
        <v>136</v>
      </c>
      <c r="D14" s="68">
        <v>143</v>
      </c>
      <c r="E14" s="68">
        <v>120</v>
      </c>
      <c r="F14" s="68">
        <v>168</v>
      </c>
      <c r="G14" s="68">
        <v>141</v>
      </c>
      <c r="H14" s="68">
        <v>181</v>
      </c>
      <c r="I14" s="68">
        <v>149</v>
      </c>
      <c r="J14" s="68">
        <v>153</v>
      </c>
      <c r="K14" s="68">
        <v>205</v>
      </c>
      <c r="L14" s="68">
        <v>168</v>
      </c>
      <c r="M14" s="100">
        <v>114</v>
      </c>
      <c r="N14" s="100">
        <v>126</v>
      </c>
      <c r="O14" s="100">
        <v>155</v>
      </c>
      <c r="P14" s="100">
        <v>113</v>
      </c>
      <c r="Q14" s="100">
        <v>115</v>
      </c>
      <c r="R14" s="100">
        <v>110</v>
      </c>
      <c r="S14" s="100">
        <v>111</v>
      </c>
    </row>
    <row r="15" spans="2:19" ht="13.5" customHeight="1">
      <c r="B15" s="16" t="s">
        <v>80</v>
      </c>
      <c r="C15" s="68">
        <v>47</v>
      </c>
      <c r="D15" s="68">
        <v>114</v>
      </c>
      <c r="E15" s="68">
        <v>69</v>
      </c>
      <c r="F15" s="68">
        <v>93</v>
      </c>
      <c r="G15" s="68">
        <v>66</v>
      </c>
      <c r="H15" s="68">
        <v>107</v>
      </c>
      <c r="I15" s="68">
        <v>100</v>
      </c>
      <c r="J15" s="68">
        <v>132</v>
      </c>
      <c r="K15" s="68">
        <v>141</v>
      </c>
      <c r="L15" s="68">
        <v>106</v>
      </c>
      <c r="M15" s="100">
        <v>116</v>
      </c>
      <c r="N15" s="100">
        <v>113</v>
      </c>
      <c r="O15" s="100">
        <v>65</v>
      </c>
      <c r="P15" s="100">
        <v>95</v>
      </c>
      <c r="Q15" s="100">
        <v>103</v>
      </c>
      <c r="R15" s="100">
        <v>98</v>
      </c>
      <c r="S15" s="100">
        <v>77</v>
      </c>
    </row>
    <row r="16" spans="2:19" ht="13.5" customHeight="1">
      <c r="B16" s="59" t="s">
        <v>97</v>
      </c>
      <c r="C16" s="67"/>
      <c r="D16" s="67"/>
      <c r="E16" s="67"/>
      <c r="F16" s="67"/>
      <c r="G16" s="67"/>
      <c r="H16" s="67"/>
      <c r="I16" s="67"/>
      <c r="J16" s="67"/>
      <c r="K16" s="67"/>
      <c r="L16" s="67"/>
      <c r="M16" s="66"/>
      <c r="N16" s="66"/>
      <c r="O16" s="66"/>
      <c r="P16" s="66"/>
      <c r="Q16" s="66"/>
      <c r="R16" s="66"/>
      <c r="S16" s="66"/>
    </row>
    <row r="17" spans="2:19" ht="13.5" customHeight="1">
      <c r="B17" s="45" t="s">
        <v>76</v>
      </c>
      <c r="C17" s="98">
        <v>1310</v>
      </c>
      <c r="D17" s="98">
        <v>1313</v>
      </c>
      <c r="E17" s="98">
        <v>974</v>
      </c>
      <c r="F17" s="98">
        <v>786</v>
      </c>
      <c r="G17" s="98">
        <v>1392</v>
      </c>
      <c r="H17" s="98">
        <v>1160</v>
      </c>
      <c r="I17" s="98">
        <v>1119</v>
      </c>
      <c r="J17" s="98">
        <v>890</v>
      </c>
      <c r="K17" s="98">
        <v>584</v>
      </c>
      <c r="L17" s="98">
        <v>1213</v>
      </c>
      <c r="M17" s="101">
        <v>1139</v>
      </c>
      <c r="N17" s="101">
        <v>542</v>
      </c>
      <c r="O17" s="101">
        <v>1454</v>
      </c>
      <c r="P17" s="101">
        <v>1317</v>
      </c>
      <c r="Q17" s="101">
        <v>1222</v>
      </c>
      <c r="R17" s="101">
        <v>1132</v>
      </c>
      <c r="S17" s="101">
        <v>1389</v>
      </c>
    </row>
    <row r="18" spans="2:19" ht="13.5" customHeight="1">
      <c r="B18" s="45" t="s">
        <v>77</v>
      </c>
      <c r="C18" s="68" t="s">
        <v>82</v>
      </c>
      <c r="D18" s="68" t="s">
        <v>82</v>
      </c>
      <c r="E18" s="68" t="s">
        <v>82</v>
      </c>
      <c r="F18" s="68" t="s">
        <v>82</v>
      </c>
      <c r="G18" s="68" t="s">
        <v>82</v>
      </c>
      <c r="H18" s="68" t="s">
        <v>82</v>
      </c>
      <c r="I18" s="68" t="s">
        <v>82</v>
      </c>
      <c r="J18" s="68" t="s">
        <v>82</v>
      </c>
      <c r="K18" s="68">
        <v>29</v>
      </c>
      <c r="L18" s="68" t="s">
        <v>82</v>
      </c>
      <c r="M18" s="68" t="s">
        <v>82</v>
      </c>
      <c r="N18" s="100">
        <v>71</v>
      </c>
      <c r="O18" s="104" t="s">
        <v>82</v>
      </c>
      <c r="P18" s="68" t="s">
        <v>82</v>
      </c>
      <c r="Q18" s="104" t="s">
        <v>82</v>
      </c>
      <c r="R18" s="100">
        <v>41</v>
      </c>
      <c r="S18" s="104" t="s">
        <v>82</v>
      </c>
    </row>
    <row r="19" spans="2:19" ht="13.5" customHeight="1">
      <c r="B19" s="16" t="s">
        <v>80</v>
      </c>
      <c r="C19" s="68" t="s">
        <v>82</v>
      </c>
      <c r="D19" s="68" t="s">
        <v>82</v>
      </c>
      <c r="E19" s="68" t="s">
        <v>82</v>
      </c>
      <c r="F19" s="68" t="s">
        <v>82</v>
      </c>
      <c r="G19" s="68" t="s">
        <v>82</v>
      </c>
      <c r="H19" s="68" t="s">
        <v>82</v>
      </c>
      <c r="I19" s="68" t="s">
        <v>82</v>
      </c>
      <c r="J19" s="68" t="s">
        <v>82</v>
      </c>
      <c r="K19" s="68">
        <v>8</v>
      </c>
      <c r="L19" s="68" t="s">
        <v>82</v>
      </c>
      <c r="M19" s="104" t="s">
        <v>82</v>
      </c>
      <c r="N19" s="100">
        <v>8</v>
      </c>
      <c r="O19" s="104" t="s">
        <v>82</v>
      </c>
      <c r="P19" s="104" t="s">
        <v>82</v>
      </c>
      <c r="Q19" s="104" t="s">
        <v>82</v>
      </c>
      <c r="R19" s="100">
        <v>7</v>
      </c>
      <c r="S19" s="104" t="s">
        <v>82</v>
      </c>
    </row>
    <row r="20" spans="2:19" ht="13.5" customHeight="1">
      <c r="B20" s="15" t="s">
        <v>3</v>
      </c>
      <c r="C20" s="90">
        <v>2412</v>
      </c>
      <c r="D20" s="90">
        <v>2420</v>
      </c>
      <c r="E20" s="90">
        <v>1879</v>
      </c>
      <c r="F20" s="90">
        <v>1524</v>
      </c>
      <c r="G20" s="90">
        <v>2400</v>
      </c>
      <c r="H20" s="90">
        <v>2223</v>
      </c>
      <c r="I20" s="90">
        <v>2049</v>
      </c>
      <c r="J20" s="90">
        <v>1706</v>
      </c>
      <c r="K20" s="90">
        <v>1235</v>
      </c>
      <c r="L20" s="90">
        <v>2212</v>
      </c>
      <c r="M20" s="89">
        <v>2095</v>
      </c>
      <c r="N20" s="89">
        <v>1105</v>
      </c>
      <c r="O20" s="89">
        <v>2627</v>
      </c>
      <c r="P20" s="89">
        <v>2160</v>
      </c>
      <c r="Q20" s="89">
        <v>2037</v>
      </c>
      <c r="R20" s="89">
        <v>1806</v>
      </c>
      <c r="S20" s="89">
        <v>2204</v>
      </c>
    </row>
    <row r="21" spans="2:19">
      <c r="B21" s="34"/>
      <c r="C21" s="35"/>
      <c r="D21" s="35"/>
      <c r="E21" s="35"/>
      <c r="F21" s="35"/>
      <c r="G21" s="35"/>
      <c r="H21" s="35"/>
      <c r="I21" s="35"/>
      <c r="J21" s="35"/>
      <c r="K21" s="35"/>
      <c r="L21" s="35"/>
      <c r="N21" s="48"/>
    </row>
    <row r="22" spans="2:19">
      <c r="B22" s="34"/>
      <c r="C22" s="35"/>
      <c r="D22" s="35"/>
      <c r="E22" s="35"/>
      <c r="F22" s="35"/>
      <c r="G22" s="35"/>
      <c r="H22" s="35"/>
      <c r="I22" s="35"/>
      <c r="J22" s="35"/>
      <c r="K22" s="35"/>
      <c r="L22" s="35"/>
      <c r="N22" s="48"/>
    </row>
    <row r="23" spans="2:19" ht="63" customHeight="1">
      <c r="B23" s="54" t="s">
        <v>106</v>
      </c>
      <c r="C23" s="35"/>
      <c r="D23" s="35"/>
      <c r="E23" s="35"/>
      <c r="F23" s="35"/>
      <c r="G23" s="35"/>
      <c r="H23" s="35"/>
      <c r="I23" s="35"/>
      <c r="J23" s="35"/>
      <c r="K23" s="35"/>
      <c r="L23" s="35"/>
      <c r="N23" s="48"/>
    </row>
    <row r="24" spans="2:19" ht="15">
      <c r="B24" s="24"/>
      <c r="C24" s="35"/>
      <c r="D24" s="35"/>
      <c r="E24" s="35"/>
      <c r="F24" s="35"/>
      <c r="G24" s="35"/>
      <c r="H24" s="35"/>
      <c r="I24" s="35"/>
      <c r="J24" s="35"/>
      <c r="K24" s="35"/>
      <c r="L24" s="35"/>
      <c r="N24" s="48"/>
    </row>
    <row r="25" spans="2:19" ht="13.5" customHeight="1">
      <c r="B25" s="59"/>
      <c r="C25" s="17">
        <v>41699</v>
      </c>
      <c r="D25" s="18">
        <v>41791</v>
      </c>
      <c r="E25" s="19">
        <v>41883</v>
      </c>
      <c r="F25" s="21" t="s">
        <v>14</v>
      </c>
      <c r="G25" s="55">
        <v>42064</v>
      </c>
      <c r="H25" s="55">
        <v>42156</v>
      </c>
      <c r="I25" s="55">
        <v>42248</v>
      </c>
      <c r="J25" s="55">
        <v>42339</v>
      </c>
      <c r="K25" s="55">
        <v>42430</v>
      </c>
      <c r="L25" s="55">
        <v>42522</v>
      </c>
      <c r="M25" s="55">
        <v>42614</v>
      </c>
      <c r="N25" s="55">
        <v>42705</v>
      </c>
      <c r="O25" s="55">
        <v>42795</v>
      </c>
      <c r="P25" s="55">
        <v>42887</v>
      </c>
      <c r="Q25" s="55">
        <v>42979</v>
      </c>
      <c r="R25" s="55">
        <v>43070</v>
      </c>
      <c r="S25" s="55">
        <v>43160</v>
      </c>
    </row>
    <row r="26" spans="2:19" ht="25.5" customHeight="1">
      <c r="B26" s="16" t="s">
        <v>98</v>
      </c>
      <c r="C26" s="68">
        <v>2412</v>
      </c>
      <c r="D26" s="68">
        <v>2420</v>
      </c>
      <c r="E26" s="68">
        <v>1879</v>
      </c>
      <c r="F26" s="68">
        <v>1524</v>
      </c>
      <c r="G26" s="68">
        <v>2400</v>
      </c>
      <c r="H26" s="68">
        <v>2223</v>
      </c>
      <c r="I26" s="68">
        <v>2049</v>
      </c>
      <c r="J26" s="68">
        <v>1706</v>
      </c>
      <c r="K26" s="68">
        <v>1235</v>
      </c>
      <c r="L26" s="68">
        <v>2212</v>
      </c>
      <c r="M26" s="88">
        <v>2095</v>
      </c>
      <c r="N26" s="88">
        <v>1105</v>
      </c>
      <c r="O26" s="88">
        <v>2627</v>
      </c>
      <c r="P26" s="88">
        <v>2160</v>
      </c>
      <c r="Q26" s="88">
        <v>2037</v>
      </c>
      <c r="R26" s="88">
        <v>1806</v>
      </c>
      <c r="S26" s="88">
        <v>2204</v>
      </c>
    </row>
    <row r="27" spans="2:19" ht="25.5">
      <c r="B27" s="16" t="s">
        <v>99</v>
      </c>
      <c r="C27" s="68">
        <v>214559</v>
      </c>
      <c r="D27" s="68">
        <v>211953</v>
      </c>
      <c r="E27" s="68">
        <v>212659</v>
      </c>
      <c r="F27" s="68">
        <v>215128</v>
      </c>
      <c r="G27" s="68">
        <v>202837</v>
      </c>
      <c r="H27" s="68">
        <v>203240</v>
      </c>
      <c r="I27" s="68">
        <v>205634</v>
      </c>
      <c r="J27" s="68">
        <v>208533</v>
      </c>
      <c r="K27" s="68">
        <v>199239</v>
      </c>
      <c r="L27" s="68">
        <v>201220</v>
      </c>
      <c r="M27" s="88">
        <v>205472</v>
      </c>
      <c r="N27" s="88">
        <v>208564</v>
      </c>
      <c r="O27" s="88">
        <v>198972</v>
      </c>
      <c r="P27" s="88">
        <v>196942</v>
      </c>
      <c r="Q27" s="88">
        <v>197951</v>
      </c>
      <c r="R27" s="88">
        <v>201874</v>
      </c>
      <c r="S27" s="88">
        <v>193987</v>
      </c>
    </row>
    <row r="28" spans="2:19" ht="25.5">
      <c r="B28" s="16" t="s">
        <v>100</v>
      </c>
      <c r="C28" s="102">
        <f>C26/C27</f>
        <v>1.1241663132285293E-2</v>
      </c>
      <c r="D28" s="102">
        <f t="shared" ref="D28:O28" si="0">D26/D27</f>
        <v>1.141762560567673E-2</v>
      </c>
      <c r="E28" s="102">
        <f t="shared" si="0"/>
        <v>8.8357417273663471E-3</v>
      </c>
      <c r="F28" s="102">
        <f t="shared" si="0"/>
        <v>7.0841545498493922E-3</v>
      </c>
      <c r="G28" s="102">
        <f t="shared" si="0"/>
        <v>1.183216079906526E-2</v>
      </c>
      <c r="H28" s="102">
        <f t="shared" si="0"/>
        <v>1.0937807518205079E-2</v>
      </c>
      <c r="I28" s="102">
        <f t="shared" si="0"/>
        <v>9.9643055136796436E-3</v>
      </c>
      <c r="J28" s="102">
        <f t="shared" si="0"/>
        <v>8.1809593685411904E-3</v>
      </c>
      <c r="K28" s="102">
        <f t="shared" si="0"/>
        <v>6.1985856182775459E-3</v>
      </c>
      <c r="L28" s="102">
        <f t="shared" si="0"/>
        <v>1.0992943047410794E-2</v>
      </c>
      <c r="M28" s="102">
        <f t="shared" si="0"/>
        <v>1.0196036442921663E-2</v>
      </c>
      <c r="N28" s="102">
        <f t="shared" si="0"/>
        <v>5.2981339061391229E-3</v>
      </c>
      <c r="O28" s="102">
        <f t="shared" si="0"/>
        <v>1.3202862714351768E-2</v>
      </c>
      <c r="P28" s="103">
        <f t="shared" ref="P28" si="1">P26/P27</f>
        <v>1.096769607295549E-2</v>
      </c>
      <c r="Q28" s="103">
        <f>Q26/Q27</f>
        <v>1.0290425408308117E-2</v>
      </c>
      <c r="R28" s="102">
        <f t="shared" ref="R28:S28" si="2">R26/R27</f>
        <v>8.946174346374472E-3</v>
      </c>
      <c r="S28" s="103">
        <f t="shared" si="2"/>
        <v>1.1361586085665534E-2</v>
      </c>
    </row>
    <row r="32" spans="2:19" ht="14.25">
      <c r="B32" s="27"/>
    </row>
    <row r="34" spans="10:10">
      <c r="J34" s="5" t="s">
        <v>72</v>
      </c>
    </row>
  </sheetData>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Summary - Sanctions by benefit</vt:lpstr>
      <vt:lpstr>Sanctions by region</vt:lpstr>
      <vt:lpstr>Time series - Sanctions</vt:lpstr>
      <vt:lpstr>Time series - Point-in-time</vt:lpstr>
      <vt:lpstr>'Contents and notes'!Print_Area</vt:lpstr>
      <vt:lpstr>'Sanctions by region'!Print_Area</vt:lpstr>
      <vt:lpstr>'Summary - Sanctions by benefit'!Print_Area</vt:lpstr>
      <vt:lpstr>'Time series - Point-in-time'!Print_Area</vt:lpstr>
      <vt:lpstr>'Time series - Sanctions'!Print_Area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Lars Arnesen</cp:lastModifiedBy>
  <cp:lastPrinted>2018-04-13T01:14:01Z</cp:lastPrinted>
  <dcterms:created xsi:type="dcterms:W3CDTF">2015-03-23T02:21:14Z</dcterms:created>
  <dcterms:modified xsi:type="dcterms:W3CDTF">2018-04-18T02:42:10Z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