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8105" windowHeight="11025"/>
  </bookViews>
  <sheets>
    <sheet name="Contents and notes" sheetId="20" r:id="rId1"/>
    <sheet name="Summary table-current" sheetId="10" r:id="rId2"/>
    <sheet name="Summary table - last 5 years" sheetId="23" r:id="rId3"/>
    <sheet name="Main benefits - last 5 years" sheetId="21" r:id="rId4"/>
    <sheet name="JS- last 5 years" sheetId="17" r:id="rId5"/>
    <sheet name="SPS - last 5 years" sheetId="18" r:id="rId6"/>
    <sheet name="SLP - last 5 years" sheetId="22" r:id="rId7"/>
    <sheet name="Other - last 5 years" sheetId="15" r:id="rId8"/>
    <sheet name="Supplementary - last 5 years" sheetId="19" r:id="rId9"/>
  </sheets>
  <definedNames>
    <definedName name="_AMO_RefreshMultipleList" hidden="1">"'&lt;Items /&gt;'"</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#REF!</definedName>
    <definedName name="_xlnm.Print_Area" localSheetId="4">'JS- last 5 years'!$A$1:$W$32</definedName>
    <definedName name="_xlnm.Print_Area" localSheetId="7">'Other - last 5 years'!$A$1:$W$51</definedName>
    <definedName name="_xlnm.Print_Area" localSheetId="5">'SPS - last 5 years'!$A$1:$W$25</definedName>
    <definedName name="_xlnm.Print_Area" localSheetId="1">'Summary table-current'!$A$1:$N$23</definedName>
    <definedName name="_xlnm.Print_Area" localSheetId="8">'Supplementary - last 5 years'!$A$1:$W$65</definedName>
  </definedNames>
  <calcPr calcId="145621"/>
</workbook>
</file>

<file path=xl/calcChain.xml><?xml version="1.0" encoding="utf-8"?>
<calcChain xmlns="http://schemas.openxmlformats.org/spreadsheetml/2006/main">
  <c r="W8" i="23" l="1"/>
</calcChain>
</file>

<file path=xl/sharedStrings.xml><?xml version="1.0" encoding="utf-8"?>
<sst xmlns="http://schemas.openxmlformats.org/spreadsheetml/2006/main" count="429" uniqueCount="147">
  <si>
    <t>Contents</t>
  </si>
  <si>
    <t>Explanatory notes</t>
  </si>
  <si>
    <t>Non-working age and receiving a main benefit</t>
  </si>
  <si>
    <t>Ethnicity protocols</t>
  </si>
  <si>
    <t>Continuous duration</t>
  </si>
  <si>
    <t>The length of time the client has continuously been receiving any main benefit.</t>
  </si>
  <si>
    <t>'Backcast' data</t>
  </si>
  <si>
    <t>Backcast data is a mapping of benefit categories for pre-15 July 2013 onto the present benefit categories. This produces an estimate of the number of clients receiving the new benefit categories, which is based on the previous benefits received and other client characteristics.</t>
  </si>
  <si>
    <t>Suppression</t>
  </si>
  <si>
    <t>• Jobseeker Support - Work Ready includes those receiving Jobseeker Support - Work Ready (Training).</t>
  </si>
  <si>
    <t>• People may be receiving more than one Supplementary Assistance.</t>
  </si>
  <si>
    <t>• Unsupported Child’s Benefit (UCB) and Orphan's Benefit (OB) counts caregivers, not children.</t>
  </si>
  <si>
    <t>Total</t>
  </si>
  <si>
    <t>Jobseeker Support</t>
  </si>
  <si>
    <t>Sole Parent Support</t>
  </si>
  <si>
    <t>Number</t>
  </si>
  <si>
    <t>%</t>
  </si>
  <si>
    <t>Gender</t>
  </si>
  <si>
    <t>Female</t>
  </si>
  <si>
    <t>Male</t>
  </si>
  <si>
    <t>Ethnic Group</t>
  </si>
  <si>
    <t>NZ European</t>
  </si>
  <si>
    <t>Age Group</t>
  </si>
  <si>
    <t>18-24 years</t>
  </si>
  <si>
    <t>25-39 years</t>
  </si>
  <si>
    <t>40-54 years</t>
  </si>
  <si>
    <t>55-64 years</t>
  </si>
  <si>
    <t>More than one year</t>
  </si>
  <si>
    <t>One year or less</t>
  </si>
  <si>
    <t>All other ethnicities</t>
  </si>
  <si>
    <t>Continuous Duration</t>
  </si>
  <si>
    <t>Characteristics of working-age recipients of main benefits - latest quarter</t>
  </si>
  <si>
    <t>3. Accidents</t>
  </si>
  <si>
    <t>4. Cardio-vascular disorders</t>
  </si>
  <si>
    <t>5. Pregnancy-related conditions</t>
  </si>
  <si>
    <t>Dependent Child Age</t>
  </si>
  <si>
    <t>Under 5 years</t>
  </si>
  <si>
    <t>Aged 5-13 years</t>
  </si>
  <si>
    <t>New Zealand Superannuation</t>
  </si>
  <si>
    <t>Veteran's Pension</t>
  </si>
  <si>
    <t>Non-working age benefits - last 5 years</t>
  </si>
  <si>
    <t>New Zealand Superannuation and Veteran's Pension (all ages) - last 5 years</t>
  </si>
  <si>
    <t>Jobseeker - Work Ready</t>
  </si>
  <si>
    <t>Supported Living - Caring</t>
  </si>
  <si>
    <t>Emergency Benefit</t>
  </si>
  <si>
    <t>Emergency Maintenance Allowance</t>
  </si>
  <si>
    <t>Widow's Benefit Overseas</t>
  </si>
  <si>
    <t>Other working-age benefits - last 5 years</t>
  </si>
  <si>
    <t>2. Intellectual disability</t>
  </si>
  <si>
    <t>4. Nervous system disorders</t>
  </si>
  <si>
    <t>5. Cardio-vascular disorders</t>
  </si>
  <si>
    <t>6. Accidents</t>
  </si>
  <si>
    <t>Other Main Benefits</t>
  </si>
  <si>
    <t>Unspecified</t>
  </si>
  <si>
    <t>Youth Payment and Young Parent Payment</t>
  </si>
  <si>
    <t>Jobseeker - Health Condition or Disability</t>
  </si>
  <si>
    <t>1. Psychological or psychiatric conditions</t>
  </si>
  <si>
    <t>2. Musculo-skeletal system disorders</t>
  </si>
  <si>
    <t>6. Other disorders and conditions</t>
  </si>
  <si>
    <t>Total Jobseeker Support</t>
  </si>
  <si>
    <t>Benefit Sub Group</t>
  </si>
  <si>
    <t>Total Sole Parent Support</t>
  </si>
  <si>
    <t>Total Supported Living Payment</t>
  </si>
  <si>
    <t>Total All Main Benefits</t>
  </si>
  <si>
    <t>Special Benefit (SPB) or Temporary Additional Support (TAS)</t>
  </si>
  <si>
    <t>Disability Allowance (DA)</t>
  </si>
  <si>
    <t>Accommodation Supplement (AS)</t>
  </si>
  <si>
    <t>Unsupported Child’s Benefit (UCB) and Orphan's Benefit (OB)</t>
  </si>
  <si>
    <t>Supported Living - Health Condition or Disability</t>
  </si>
  <si>
    <t>3. Musculo-skeletal system disorders</t>
  </si>
  <si>
    <t>7. Cancer and congenital conditions</t>
  </si>
  <si>
    <t>8. Other disorders and conditions</t>
  </si>
  <si>
    <t>Benefit</t>
  </si>
  <si>
    <t>Non-beneficiaries</t>
  </si>
  <si>
    <t>Non-beneficiaries (all ages) - last five years</t>
  </si>
  <si>
    <t>Youth Payment/Young Parent Payment</t>
  </si>
  <si>
    <t>Recipients of Jobseeker Support, by client type and quarter, last 5 years</t>
  </si>
  <si>
    <t>Main benefit recipients, total numbers, by client type and quarter, last 5 years</t>
  </si>
  <si>
    <t>Recipients of Sole Parent Support, by client type and quarter, last 5 years</t>
  </si>
  <si>
    <t>Recipients of Supported Living Payment, by client type and quarter, last 5 years</t>
  </si>
  <si>
    <t>Recipients of other working and non-working-age benefits, by client type and quarter, last 5 years</t>
  </si>
  <si>
    <t>Recipients of selected Supplementary Assistance, by client type and quarter, last 5 years</t>
  </si>
  <si>
    <t>National Benefits</t>
  </si>
  <si>
    <t>Summary table by benefit and client type, latest quarter</t>
  </si>
  <si>
    <t>Characteristics of working-age recipients for Jobseeker Support - last 5 years</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</si>
  <si>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</si>
  <si>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Dec-14</t>
  </si>
  <si>
    <t>Working-age clients are aged 18-64 years. This definition reflects the minimum age of eligibility for most main benefits and the age of qualification for New Zealand Superannuation.</t>
  </si>
  <si>
    <t>• Total for all main benefits includes working-age YP/YPP clients.</t>
  </si>
  <si>
    <t>• Total for Sole Parent Support includes unspecified child age.</t>
  </si>
  <si>
    <t>Mar-15</t>
  </si>
  <si>
    <t>Other notes</t>
  </si>
  <si>
    <t>Characteristics of working-age recipients of main benefits - last 5 years</t>
  </si>
  <si>
    <t>Jun-15</t>
  </si>
  <si>
    <t>Māori</t>
  </si>
  <si>
    <t>Characteristics of working-age recipients of Sole Parent Support - last 5 years</t>
  </si>
  <si>
    <t>Characteristics of working-age recipients of Supported Living Payment - last 5 years</t>
  </si>
  <si>
    <t>• Percentages may not add up to 100 percent due to rounding.</t>
  </si>
  <si>
    <t>Pacific peoples</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</si>
  <si>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</si>
  <si>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Incapacity Group Jobseeker Support</t>
  </si>
  <si>
    <t>Incapacity Group Supported Living Payment</t>
  </si>
  <si>
    <t>Selected supplementary assistance - last 5 years (all ages)</t>
  </si>
  <si>
    <t>Supported Living Payment</t>
  </si>
  <si>
    <t>Better Public Services - Result 1</t>
  </si>
  <si>
    <r>
      <rPr>
        <b/>
        <sz val="10"/>
        <color indexed="8"/>
        <rFont val="Verdana"/>
        <family val="2"/>
      </rPr>
      <t>Better Public Services - Result 1</t>
    </r>
    <r>
      <rPr>
        <sz val="10"/>
        <color indexed="8"/>
        <rFont val="Verdana"/>
        <family val="2"/>
      </rPr>
      <t>: Total All Main Benefits excluding Jobseeker Support Student Hardship</t>
    </r>
  </si>
  <si>
    <t>• At September 2013, total Supported Living Payment (SLP) recipients included one client who was not assigned a subcategory.</t>
  </si>
  <si>
    <t>Jobseeker Support Student Hardship</t>
  </si>
  <si>
    <t>Recipient characteristic</t>
  </si>
  <si>
    <t>Assistance</t>
  </si>
  <si>
    <t>Assistance reason</t>
  </si>
  <si>
    <t>Special Needs Grant (SNG)</t>
  </si>
  <si>
    <t>Advances (ADV)</t>
  </si>
  <si>
    <t>Recoverable Assistance Payment (RAP)</t>
  </si>
  <si>
    <t>Food</t>
  </si>
  <si>
    <t>Accommodation Related</t>
  </si>
  <si>
    <t>Medical and Associated Costs</t>
  </si>
  <si>
    <t>People Affected by Benefit Stand Downs</t>
  </si>
  <si>
    <t>Electricity and Gas</t>
  </si>
  <si>
    <t>School Education Costs</t>
  </si>
  <si>
    <t>Re-establishment Grants</t>
  </si>
  <si>
    <t>Driver Licence</t>
  </si>
  <si>
    <t>Health Related</t>
  </si>
  <si>
    <t>Long-Acting Reversible Contraception</t>
  </si>
  <si>
    <t xml:space="preserve">Other  </t>
  </si>
  <si>
    <t xml:space="preserve">In certain circumstances low numbers may potentially lead to individuals being identified. Due to these privacy concerns, numbers for some categories of clients have been suppressed or aggregated. Secondary suppression rules have also been applied when required. Suppressed numbers have been replaced by an 'S'. </t>
  </si>
  <si>
    <t>Working-age</t>
  </si>
  <si>
    <t>Summary of working-age main benefits - last 5 years</t>
  </si>
  <si>
    <t>Number of dependent children for working-age clients on main benefits - last 5 years</t>
  </si>
  <si>
    <t>Young Parent Payment</t>
  </si>
  <si>
    <t>..</t>
  </si>
  <si>
    <t>Summary table by benefit type, last 5 years</t>
  </si>
  <si>
    <t>One of the Government’s priority results for Better Public Services is to reduce long-term welfare dependence (Result 1). The target is to reduce working-age client numbers by 25 percent to 220,000 from 295,000 (as at June 2014). This replaced the old target of reducing long-term Jobseeker Support numbers to 55,000 by June 2017. Result 1 is measured by the number of clients receiving a main benefit (excluding Jobseeker Support Student Hardship). These numbers, starting from September 2015, are presented in the Main Benefits table.</t>
  </si>
  <si>
    <t xml:space="preserve">• Non-beneficiaries, supplementary and hardship assistance data is all ages. </t>
  </si>
  <si>
    <t>• Youth Payment/Young Parent Payment (YP/YPP) was introduced in August 2012 - figures prior to this are estimates. December 2016 working-age YP/YPP clients are included as a separate category in "Characteristics of working-age recipients of main benefits". In order to provide a time series of data, working-age YP/YPP clients are also shown under 'Other working-age benefits' and non-working age YP/YPP clients are shown under 'Non-working age benefits'.</t>
  </si>
  <si>
    <t>Dec-16</t>
  </si>
  <si>
    <t>Emergency Housing Grant</t>
  </si>
  <si>
    <t xml:space="preserve">• In September 2016, the Emergency Housing Grant was implemented and is reported as a separate reason category in the Hardship Assistance tables from the December 2016 quarter. </t>
  </si>
  <si>
    <t>MARCH 2017</t>
  </si>
  <si>
    <t>Mar-17</t>
  </si>
  <si>
    <t>NA</t>
  </si>
  <si>
    <t>Sole Parent Support Overseas</t>
  </si>
  <si>
    <t>S</t>
  </si>
  <si>
    <t>Hardship assistance granted in the quarter- last 5 years (all ages)</t>
  </si>
  <si>
    <t>Hardship assistance amount granted in the quarter- last 5 years (all ages)</t>
  </si>
  <si>
    <t>Hardship assistance by reason granted in the quarter- last 5 years (all ages)</t>
  </si>
  <si>
    <t>Hardship assistance amount by reason granted in the quarter- last 5 years (all ages)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</si>
</sst>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
    <numFmt numFmtId="166" formatCode="_-* #,##0_-;\-* #,##0_-;_-* &quot;-&quot;??_-;_-@_-"/>
    <numFmt numFmtId="167" formatCode="&quot;$&quot;#,##0"/>
  </numFmts>
  <fonts count="55" x14ac:knownFonts="1">
    <font>
      <sz val="11"/>
      <color theme="1"/>
      <name val="Arial Mäori"/>
      <family val="2"/>
    </font>
    <font>
      <sz val="10"/>
      <name val="Arial"/>
      <family val="2"/>
    </font>
    <font>
      <sz val="10"/>
      <name val="Verdana"/>
      <family val="2"/>
    </font>
    <font>
      <sz val="10"/>
      <color indexed="8"/>
      <name val="Verdana"/>
      <family val="2"/>
    </font>
    <font>
      <b/>
      <sz val="10"/>
      <color indexed="8"/>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u/>
      <sz val="10"/>
      <color rgb="FF0000FF"/>
      <name val="Arial"/>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b/>
      <sz val="18"/>
      <color theme="0"/>
      <name val="Georgia"/>
      <family val="1"/>
    </font>
    <font>
      <sz val="18"/>
      <color theme="0"/>
      <name val="Georgia"/>
      <family val="1"/>
    </font>
    <font>
      <sz val="10"/>
      <color theme="1"/>
      <name val="Verdana"/>
      <family val="2"/>
    </font>
    <font>
      <b/>
      <sz val="11"/>
      <color theme="1"/>
      <name val="Verdana"/>
      <family val="2"/>
    </font>
    <font>
      <u/>
      <sz val="10"/>
      <color rgb="FF3976EF"/>
      <name val="Verdana"/>
      <family val="2"/>
    </font>
    <font>
      <sz val="11"/>
      <color theme="1"/>
      <name val="Verdana"/>
      <family val="2"/>
    </font>
    <font>
      <b/>
      <sz val="10"/>
      <color theme="1"/>
      <name val="Verdana"/>
      <family val="2"/>
    </font>
    <font>
      <sz val="10"/>
      <color rgb="FFFF0000"/>
      <name val="Verdana"/>
      <family val="2"/>
    </font>
    <font>
      <b/>
      <sz val="12"/>
      <color theme="1"/>
      <name val="Verdana"/>
      <family val="2"/>
    </font>
    <font>
      <sz val="10"/>
      <color rgb="FF000000"/>
      <name val="Verdana"/>
      <family val="2"/>
    </font>
    <font>
      <b/>
      <sz val="10"/>
      <color rgb="FF000000"/>
      <name val="Verdana"/>
      <family val="2"/>
    </font>
    <font>
      <b/>
      <sz val="12"/>
      <name val="Verdana"/>
      <family val="2"/>
    </font>
    <font>
      <b/>
      <sz val="10"/>
      <name val="Verdana"/>
      <family val="2"/>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0"/>
      </left>
      <right style="thin">
        <color indexed="0"/>
      </right>
      <top style="thin">
        <color indexed="0"/>
      </top>
      <bottom style="thin">
        <color indexed="0"/>
      </bottom>
      <diagonal/>
    </border>
    <border>
      <left style="thin">
        <color indexed="64"/>
      </left>
      <right style="thin">
        <color indexed="0"/>
      </right>
      <top style="thin">
        <color indexed="0"/>
      </top>
      <bottom style="thin">
        <color indexed="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0"/>
      </left>
      <right style="thin">
        <color indexed="0"/>
      </right>
      <top style="thin">
        <color indexed="0"/>
      </top>
      <bottom/>
      <diagonal/>
    </border>
    <border>
      <left style="thin">
        <color indexed="0"/>
      </left>
      <right/>
      <top style="thin">
        <color indexed="8"/>
      </top>
      <bottom style="thin">
        <color indexed="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0"/>
      </left>
      <right/>
      <top/>
      <bottom style="thin">
        <color indexed="0"/>
      </bottom>
      <diagonal/>
    </border>
    <border>
      <left style="thin">
        <color indexed="64"/>
      </left>
      <right/>
      <top style="thin">
        <color indexed="8"/>
      </top>
      <bottom style="thin">
        <color indexed="0"/>
      </bottom>
      <diagonal/>
    </border>
    <border>
      <left style="thin">
        <color indexed="0"/>
      </left>
      <right/>
      <top style="thin">
        <color indexed="8"/>
      </top>
      <bottom/>
      <diagonal/>
    </border>
    <border>
      <left/>
      <right style="thin">
        <color indexed="64"/>
      </right>
      <top/>
      <bottom style="thin">
        <color indexed="64"/>
      </bottom>
      <diagonal/>
    </border>
    <border>
      <left style="thin">
        <color indexed="0"/>
      </left>
      <right style="thin">
        <color indexed="64"/>
      </right>
      <top style="thin">
        <color indexed="64"/>
      </top>
      <bottom style="thin">
        <color indexed="64"/>
      </bottom>
      <diagonal/>
    </border>
    <border>
      <left style="thin">
        <color indexed="0"/>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style="thin">
        <color indexed="0"/>
      </bottom>
      <diagonal/>
    </border>
    <border>
      <left style="thin">
        <color indexed="64"/>
      </left>
      <right style="thin">
        <color indexed="0"/>
      </right>
      <top/>
      <bottom style="thin">
        <color indexed="0"/>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indexed="8"/>
      </left>
      <right style="thin">
        <color indexed="8"/>
      </right>
      <top style="thin">
        <color indexed="8"/>
      </top>
      <bottom style="thin">
        <color rgb="FF000000"/>
      </bottom>
      <diagonal/>
    </border>
    <border>
      <left style="thin">
        <color indexed="8"/>
      </left>
      <right style="thin">
        <color indexed="64"/>
      </right>
      <top style="thin">
        <color indexed="8"/>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indexed="8"/>
      </right>
      <top style="thin">
        <color indexed="8"/>
      </top>
      <bottom style="thin">
        <color rgb="FF000000"/>
      </bottom>
      <diagonal/>
    </border>
    <border>
      <left style="thin">
        <color indexed="8"/>
      </left>
      <right/>
      <top style="thin">
        <color indexed="8"/>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diagonal/>
    </border>
    <border>
      <left style="thin">
        <color indexed="0"/>
      </left>
      <right style="thin">
        <color rgb="FF000000"/>
      </right>
      <top style="thin">
        <color indexed="8"/>
      </top>
      <bottom/>
      <diagonal/>
    </border>
    <border>
      <left style="thin">
        <color rgb="FF000000"/>
      </left>
      <right style="thin">
        <color indexed="8"/>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rgb="FF000000"/>
      </left>
      <right style="thin">
        <color indexed="64"/>
      </right>
      <top style="thin">
        <color indexed="64"/>
      </top>
      <bottom style="thin">
        <color indexed="64"/>
      </bottom>
      <diagonal/>
    </border>
    <border>
      <left style="thin">
        <color rgb="FF000000"/>
      </left>
      <right/>
      <top style="thin">
        <color indexed="8"/>
      </top>
      <bottom style="thin">
        <color indexed="0"/>
      </bottom>
      <diagonal/>
    </border>
    <border>
      <left style="thin">
        <color rgb="FF000000"/>
      </left>
      <right style="thin">
        <color indexed="64"/>
      </right>
      <top style="thin">
        <color indexed="64"/>
      </top>
      <bottom style="thin">
        <color rgb="FF000000"/>
      </bottom>
      <diagonal/>
    </border>
    <border>
      <left style="thin">
        <color indexed="64"/>
      </left>
      <right/>
      <top style="thin">
        <color indexed="8"/>
      </top>
      <bottom style="thin">
        <color rgb="FF000000"/>
      </bottom>
      <diagonal/>
    </border>
    <border>
      <left style="thin">
        <color indexed="64"/>
      </left>
      <right style="thin">
        <color rgb="FF000000"/>
      </right>
      <top style="thin">
        <color indexed="8"/>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8"/>
      </bottom>
      <diagonal/>
    </border>
    <border>
      <left/>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0"/>
      </left>
      <right style="thin">
        <color rgb="FF000000"/>
      </right>
      <top/>
      <bottom style="thin">
        <color indexed="0"/>
      </bottom>
      <diagonal/>
    </border>
    <border>
      <left style="thin">
        <color indexed="0"/>
      </left>
      <right style="thin">
        <color indexed="64"/>
      </right>
      <top style="thin">
        <color indexed="64"/>
      </top>
      <bottom/>
      <diagonal/>
    </border>
    <border>
      <left style="thin">
        <color indexed="64"/>
      </left>
      <right style="thin">
        <color indexed="0"/>
      </right>
      <top style="thin">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top/>
      <bottom/>
      <diagonal/>
    </border>
    <border>
      <left/>
      <right/>
      <top style="thin">
        <color indexed="64"/>
      </top>
      <bottom/>
      <diagonal/>
    </border>
  </borders>
  <cellStyleXfs count="216">
    <xf numFmtId="0" fontId="0" fillId="0" borderId="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8"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8"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8"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8"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8"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8" fillId="20"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8" fillId="21"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8" fillId="22"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8" fillId="23"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8" fillId="24"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8" fillId="25"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10" fillId="26" borderId="0" applyNumberFormat="0" applyBorder="0" applyAlignment="0" applyProtection="0"/>
    <xf numFmtId="0" fontId="11" fillId="27" borderId="26" applyNumberFormat="0" applyAlignment="0" applyProtection="0"/>
    <xf numFmtId="0" fontId="11" fillId="27" borderId="26" applyNumberFormat="0" applyAlignment="0" applyProtection="0"/>
    <xf numFmtId="0" fontId="12" fillId="27" borderId="26" applyNumberFormat="0" applyAlignment="0" applyProtection="0"/>
    <xf numFmtId="0" fontId="13" fillId="28" borderId="27" applyNumberFormat="0" applyAlignment="0" applyProtection="0"/>
    <xf numFmtId="0" fontId="13" fillId="28" borderId="27" applyNumberFormat="0" applyAlignment="0" applyProtection="0"/>
    <xf numFmtId="0" fontId="14" fillId="28" borderId="27" applyNumberFormat="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9" borderId="0" applyNumberFormat="0" applyBorder="0" applyAlignment="0" applyProtection="0"/>
    <xf numFmtId="0" fontId="19" fillId="29" borderId="0" applyNumberFormat="0" applyBorder="0" applyAlignment="0" applyProtection="0"/>
    <xf numFmtId="0" fontId="20" fillId="29" borderId="0" applyNumberFormat="0" applyBorder="0" applyAlignment="0" applyProtection="0"/>
    <xf numFmtId="0" fontId="21" fillId="0" borderId="28" applyNumberFormat="0" applyFill="0" applyAlignment="0" applyProtection="0"/>
    <xf numFmtId="0" fontId="21" fillId="0" borderId="28" applyNumberFormat="0" applyFill="0" applyAlignment="0" applyProtection="0"/>
    <xf numFmtId="0" fontId="22" fillId="0" borderId="28" applyNumberFormat="0" applyFill="0" applyAlignment="0" applyProtection="0"/>
    <xf numFmtId="0" fontId="23" fillId="0" borderId="29" applyNumberFormat="0" applyFill="0" applyAlignment="0" applyProtection="0"/>
    <xf numFmtId="0" fontId="23" fillId="0" borderId="29" applyNumberFormat="0" applyFill="0" applyAlignment="0" applyProtection="0"/>
    <xf numFmtId="0" fontId="24" fillId="0" borderId="29" applyNumberFormat="0" applyFill="0" applyAlignment="0" applyProtection="0"/>
    <xf numFmtId="0" fontId="25" fillId="0" borderId="30" applyNumberFormat="0" applyFill="0" applyAlignment="0" applyProtection="0"/>
    <xf numFmtId="0" fontId="25" fillId="0" borderId="30" applyNumberFormat="0" applyFill="0" applyAlignment="0" applyProtection="0"/>
    <xf numFmtId="0" fontId="26" fillId="0" borderId="30"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8" fillId="30" borderId="26" applyNumberFormat="0" applyAlignment="0" applyProtection="0"/>
    <xf numFmtId="0" fontId="28" fillId="30" borderId="26" applyNumberFormat="0" applyAlignment="0" applyProtection="0"/>
    <xf numFmtId="0" fontId="29" fillId="30" borderId="26" applyNumberFormat="0" applyAlignment="0" applyProtection="0"/>
    <xf numFmtId="0" fontId="30" fillId="0" borderId="31" applyNumberFormat="0" applyFill="0" applyAlignment="0" applyProtection="0"/>
    <xf numFmtId="0" fontId="30" fillId="0" borderId="31" applyNumberFormat="0" applyFill="0" applyAlignment="0" applyProtection="0"/>
    <xf numFmtId="0" fontId="31" fillId="0" borderId="31" applyNumberFormat="0" applyFill="0" applyAlignment="0" applyProtection="0"/>
    <xf numFmtId="0" fontId="32" fillId="31" borderId="0" applyNumberFormat="0" applyBorder="0" applyAlignment="0" applyProtection="0"/>
    <xf numFmtId="0" fontId="32" fillId="31" borderId="0" applyNumberFormat="0" applyBorder="0" applyAlignment="0" applyProtection="0"/>
    <xf numFmtId="0" fontId="33" fillId="31" borderId="0" applyNumberFormat="0" applyBorder="0" applyAlignment="0" applyProtection="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5" fillId="0" borderId="0"/>
    <xf numFmtId="0" fontId="5" fillId="0" borderId="0"/>
    <xf numFmtId="0" fontId="5" fillId="32" borderId="32" applyNumberFormat="0" applyFont="0" applyAlignment="0" applyProtection="0"/>
    <xf numFmtId="0" fontId="5" fillId="32" borderId="32" applyNumberFormat="0" applyFont="0" applyAlignment="0" applyProtection="0"/>
    <xf numFmtId="0" fontId="5" fillId="32" borderId="32" applyNumberFormat="0" applyFont="0" applyAlignment="0" applyProtection="0"/>
    <xf numFmtId="0" fontId="5" fillId="32" borderId="32" applyNumberFormat="0" applyFont="0" applyAlignment="0" applyProtection="0"/>
    <xf numFmtId="0" fontId="6" fillId="32" borderId="32" applyNumberFormat="0" applyFont="0" applyAlignment="0" applyProtection="0"/>
    <xf numFmtId="0" fontId="6" fillId="32" borderId="32" applyNumberFormat="0" applyFont="0" applyAlignment="0" applyProtection="0"/>
    <xf numFmtId="0" fontId="5" fillId="32" borderId="32" applyNumberFormat="0" applyFont="0" applyAlignment="0" applyProtection="0"/>
    <xf numFmtId="0" fontId="5" fillId="32" borderId="32" applyNumberFormat="0" applyFont="0" applyAlignment="0" applyProtection="0"/>
    <xf numFmtId="0" fontId="34" fillId="27" borderId="33" applyNumberFormat="0" applyAlignment="0" applyProtection="0"/>
    <xf numFmtId="0" fontId="34" fillId="27" borderId="33" applyNumberFormat="0" applyAlignment="0" applyProtection="0"/>
    <xf numFmtId="0" fontId="35" fillId="27" borderId="33" applyNumberFormat="0" applyAlignment="0" applyProtection="0"/>
    <xf numFmtId="0" fontId="36" fillId="0" borderId="0" applyNumberFormat="0" applyFill="0" applyBorder="0" applyAlignment="0" applyProtection="0"/>
    <xf numFmtId="0" fontId="37" fillId="0" borderId="34" applyNumberFormat="0" applyFill="0" applyAlignment="0" applyProtection="0"/>
    <xf numFmtId="0" fontId="37" fillId="0" borderId="34" applyNumberFormat="0" applyFill="0" applyAlignment="0" applyProtection="0"/>
    <xf numFmtId="0" fontId="38" fillId="0" borderId="34"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17" fillId="0" borderId="0" applyNumberFormat="0" applyFill="0" applyBorder="0" applyAlignment="0" applyProtection="0"/>
  </cellStyleXfs>
  <cellXfs count="251">
    <xf numFmtId="0" fontId="0" fillId="0" borderId="0" xfId="0"/>
    <xf numFmtId="0" fontId="41" fillId="33" borderId="0" xfId="0" applyFont="1" applyFill="1"/>
    <xf numFmtId="0" fontId="42" fillId="34" borderId="0" xfId="0" applyFont="1" applyFill="1" applyAlignment="1">
      <alignment vertical="center"/>
    </xf>
    <xf numFmtId="0" fontId="43" fillId="34" borderId="0" xfId="0" applyFont="1" applyFill="1" applyAlignment="1">
      <alignment vertical="center"/>
    </xf>
    <xf numFmtId="0" fontId="44" fillId="33" borderId="0" xfId="0" applyFont="1" applyFill="1"/>
    <xf numFmtId="0" fontId="45" fillId="33" borderId="0" xfId="0" applyFont="1" applyFill="1"/>
    <xf numFmtId="0" fontId="46" fillId="33" borderId="0" xfId="169" quotePrefix="1" applyFont="1" applyFill="1"/>
    <xf numFmtId="0" fontId="46" fillId="33" borderId="0" xfId="169" applyFont="1" applyFill="1"/>
    <xf numFmtId="0" fontId="45" fillId="33" borderId="1" xfId="0" applyFont="1" applyFill="1" applyBorder="1"/>
    <xf numFmtId="0" fontId="44" fillId="33" borderId="1" xfId="0" applyFont="1" applyFill="1" applyBorder="1"/>
    <xf numFmtId="0" fontId="44" fillId="33" borderId="1" xfId="0" applyFont="1" applyFill="1" applyBorder="1" applyAlignment="1">
      <alignment vertical="top" wrapText="1"/>
    </xf>
    <xf numFmtId="0" fontId="44" fillId="0" borderId="1" xfId="0" applyFont="1" applyFill="1" applyBorder="1" applyAlignment="1">
      <alignment vertical="top" wrapText="1"/>
    </xf>
    <xf numFmtId="0" fontId="47" fillId="33" borderId="0" xfId="0" applyFont="1" applyFill="1"/>
    <xf numFmtId="49" fontId="45" fillId="33" borderId="0" xfId="0" applyNumberFormat="1" applyFont="1" applyFill="1"/>
    <xf numFmtId="0" fontId="44" fillId="33" borderId="0" xfId="0" applyFont="1" applyFill="1"/>
    <xf numFmtId="0" fontId="44" fillId="33" borderId="1" xfId="0" applyFont="1" applyFill="1" applyBorder="1"/>
    <xf numFmtId="0" fontId="45" fillId="33" borderId="2" xfId="0" applyFont="1" applyFill="1" applyBorder="1"/>
    <xf numFmtId="0" fontId="44" fillId="33" borderId="3" xfId="0" applyFont="1" applyFill="1" applyBorder="1"/>
    <xf numFmtId="0" fontId="44" fillId="33" borderId="4" xfId="0" applyFont="1" applyFill="1" applyBorder="1"/>
    <xf numFmtId="0" fontId="44" fillId="33" borderId="5" xfId="0" applyFont="1" applyFill="1" applyBorder="1"/>
    <xf numFmtId="0" fontId="48" fillId="33" borderId="0" xfId="0" applyFont="1" applyFill="1"/>
    <xf numFmtId="49" fontId="48" fillId="33" borderId="1" xfId="0" applyNumberFormat="1" applyFont="1" applyFill="1" applyBorder="1" applyAlignment="1">
      <alignment horizontal="center" vertical="center"/>
    </xf>
    <xf numFmtId="49" fontId="48" fillId="33" borderId="1" xfId="0" applyNumberFormat="1" applyFont="1" applyFill="1" applyBorder="1" applyAlignment="1">
      <alignment horizontal="left" vertical="top"/>
    </xf>
    <xf numFmtId="49" fontId="44" fillId="33" borderId="1" xfId="0" applyNumberFormat="1" applyFont="1" applyFill="1" applyBorder="1" applyAlignment="1">
      <alignment horizontal="left" vertical="top"/>
    </xf>
    <xf numFmtId="3" fontId="44" fillId="33" borderId="1" xfId="0" applyNumberFormat="1" applyFont="1" applyFill="1" applyBorder="1" applyAlignment="1">
      <alignment horizontal="right"/>
    </xf>
    <xf numFmtId="3" fontId="48" fillId="33" borderId="1" xfId="0" applyNumberFormat="1" applyFont="1" applyFill="1" applyBorder="1" applyAlignment="1">
      <alignment horizontal="right"/>
    </xf>
    <xf numFmtId="17" fontId="48" fillId="33" borderId="1" xfId="0" applyNumberFormat="1" applyFont="1" applyFill="1" applyBorder="1" applyAlignment="1">
      <alignment horizontal="center" vertical="center"/>
    </xf>
    <xf numFmtId="17" fontId="48" fillId="33" borderId="35" xfId="0" applyNumberFormat="1" applyFont="1" applyFill="1" applyBorder="1" applyAlignment="1">
      <alignment horizontal="center" vertical="center"/>
    </xf>
    <xf numFmtId="17" fontId="48" fillId="33" borderId="36" xfId="0" applyNumberFormat="1" applyFont="1" applyFill="1" applyBorder="1" applyAlignment="1">
      <alignment horizontal="center" vertical="center"/>
    </xf>
    <xf numFmtId="17" fontId="48" fillId="33" borderId="37" xfId="0" applyNumberFormat="1" applyFont="1" applyFill="1" applyBorder="1" applyAlignment="1">
      <alignment horizontal="center" vertical="center"/>
    </xf>
    <xf numFmtId="3" fontId="44" fillId="33" borderId="6" xfId="0" applyNumberFormat="1" applyFont="1" applyFill="1" applyBorder="1" applyAlignment="1">
      <alignment horizontal="right"/>
    </xf>
    <xf numFmtId="3" fontId="48" fillId="33" borderId="38" xfId="0" applyNumberFormat="1" applyFont="1" applyFill="1" applyBorder="1" applyAlignment="1">
      <alignment horizontal="right"/>
    </xf>
    <xf numFmtId="3" fontId="44" fillId="33" borderId="7" xfId="0" applyNumberFormat="1" applyFont="1" applyFill="1" applyBorder="1" applyAlignment="1">
      <alignment horizontal="right"/>
    </xf>
    <xf numFmtId="3" fontId="48" fillId="33" borderId="39" xfId="0" applyNumberFormat="1" applyFont="1" applyFill="1" applyBorder="1" applyAlignment="1">
      <alignment horizontal="right"/>
    </xf>
    <xf numFmtId="3" fontId="48" fillId="33" borderId="40" xfId="0" applyNumberFormat="1" applyFont="1" applyFill="1" applyBorder="1" applyAlignment="1">
      <alignment horizontal="right"/>
    </xf>
    <xf numFmtId="3" fontId="48" fillId="33" borderId="41" xfId="0" applyNumberFormat="1" applyFont="1" applyFill="1" applyBorder="1" applyAlignment="1">
      <alignment horizontal="right"/>
    </xf>
    <xf numFmtId="3" fontId="44" fillId="33" borderId="8" xfId="0" applyNumberFormat="1" applyFont="1" applyFill="1" applyBorder="1" applyAlignment="1">
      <alignment horizontal="right"/>
    </xf>
    <xf numFmtId="3" fontId="48" fillId="33" borderId="42" xfId="0" applyNumberFormat="1" applyFont="1" applyFill="1" applyBorder="1" applyAlignment="1">
      <alignment horizontal="right"/>
    </xf>
    <xf numFmtId="0" fontId="48" fillId="33" borderId="0" xfId="0" applyFont="1" applyFill="1" applyBorder="1" applyAlignment="1"/>
    <xf numFmtId="3" fontId="48" fillId="33" borderId="0" xfId="0" applyNumberFormat="1" applyFont="1" applyFill="1" applyBorder="1" applyAlignment="1"/>
    <xf numFmtId="0" fontId="44" fillId="33" borderId="43" xfId="0" applyNumberFormat="1" applyFont="1" applyFill="1" applyBorder="1" applyAlignment="1">
      <alignment horizontal="left"/>
    </xf>
    <xf numFmtId="0" fontId="44" fillId="33" borderId="1" xfId="0" applyFont="1" applyFill="1" applyBorder="1" applyAlignment="1"/>
    <xf numFmtId="3" fontId="44" fillId="33" borderId="1" xfId="0" applyNumberFormat="1" applyFont="1" applyFill="1" applyBorder="1"/>
    <xf numFmtId="3" fontId="44" fillId="33" borderId="9" xfId="0" applyNumberFormat="1" applyFont="1" applyFill="1" applyBorder="1"/>
    <xf numFmtId="0" fontId="44" fillId="33" borderId="0" xfId="0" applyFont="1" applyFill="1" applyBorder="1" applyAlignment="1"/>
    <xf numFmtId="0" fontId="49" fillId="33" borderId="0" xfId="0" applyFont="1" applyFill="1" applyBorder="1" applyAlignment="1"/>
    <xf numFmtId="0" fontId="49" fillId="33" borderId="0" xfId="0" applyFont="1" applyFill="1"/>
    <xf numFmtId="0" fontId="48" fillId="33" borderId="0" xfId="0" applyFont="1" applyFill="1" applyBorder="1" applyAlignment="1">
      <alignment wrapText="1"/>
    </xf>
    <xf numFmtId="0" fontId="48" fillId="33" borderId="1" xfId="0" applyFont="1" applyFill="1" applyBorder="1"/>
    <xf numFmtId="0" fontId="44" fillId="33" borderId="1" xfId="0" applyFont="1" applyFill="1" applyBorder="1" applyAlignment="1">
      <alignment wrapText="1"/>
    </xf>
    <xf numFmtId="166" fontId="44" fillId="33" borderId="1" xfId="142" applyNumberFormat="1" applyFont="1" applyFill="1" applyBorder="1"/>
    <xf numFmtId="0" fontId="44" fillId="33" borderId="0" xfId="0" applyFont="1" applyFill="1" applyBorder="1"/>
    <xf numFmtId="0" fontId="44" fillId="33" borderId="10" xfId="0" applyFont="1" applyFill="1" applyBorder="1"/>
    <xf numFmtId="0" fontId="48" fillId="33" borderId="0" xfId="0" applyFont="1" applyFill="1" applyBorder="1"/>
    <xf numFmtId="0" fontId="48" fillId="33" borderId="1" xfId="0" applyFont="1" applyFill="1" applyBorder="1" applyAlignment="1">
      <alignment wrapText="1"/>
    </xf>
    <xf numFmtId="3" fontId="48" fillId="33" borderId="1" xfId="0" applyNumberFormat="1" applyFont="1" applyFill="1" applyBorder="1"/>
    <xf numFmtId="166" fontId="48" fillId="33" borderId="1" xfId="0" applyNumberFormat="1" applyFont="1" applyFill="1" applyBorder="1"/>
    <xf numFmtId="0" fontId="50" fillId="33" borderId="0" xfId="0" applyFont="1" applyFill="1" applyBorder="1" applyAlignment="1"/>
    <xf numFmtId="49" fontId="48" fillId="33" borderId="37" xfId="0" applyNumberFormat="1" applyFont="1" applyFill="1" applyBorder="1" applyAlignment="1">
      <alignment horizontal="center" vertical="center"/>
    </xf>
    <xf numFmtId="49" fontId="48" fillId="33" borderId="44" xfId="0" applyNumberFormat="1" applyFont="1" applyFill="1" applyBorder="1" applyAlignment="1">
      <alignment horizontal="left" vertical="top"/>
    </xf>
    <xf numFmtId="49" fontId="44" fillId="33" borderId="45" xfId="0" applyNumberFormat="1" applyFont="1" applyFill="1" applyBorder="1" applyAlignment="1">
      <alignment horizontal="left" vertical="top"/>
    </xf>
    <xf numFmtId="3" fontId="44" fillId="33" borderId="46" xfId="0" applyNumberFormat="1" applyFont="1" applyFill="1" applyBorder="1" applyAlignment="1">
      <alignment horizontal="right"/>
    </xf>
    <xf numFmtId="49" fontId="48" fillId="33" borderId="45" xfId="0" applyNumberFormat="1" applyFont="1" applyFill="1" applyBorder="1" applyAlignment="1">
      <alignment horizontal="left" vertical="top"/>
    </xf>
    <xf numFmtId="49" fontId="44" fillId="33" borderId="47" xfId="0" applyNumberFormat="1" applyFont="1" applyFill="1" applyBorder="1" applyAlignment="1">
      <alignment horizontal="left" vertical="top"/>
    </xf>
    <xf numFmtId="3" fontId="44" fillId="33" borderId="11" xfId="0" applyNumberFormat="1" applyFont="1" applyFill="1" applyBorder="1" applyAlignment="1">
      <alignment horizontal="right"/>
    </xf>
    <xf numFmtId="3" fontId="44" fillId="33" borderId="48" xfId="0" applyNumberFormat="1" applyFont="1" applyFill="1" applyBorder="1" applyAlignment="1">
      <alignment horizontal="right"/>
    </xf>
    <xf numFmtId="49" fontId="48" fillId="33" borderId="49" xfId="0" applyNumberFormat="1" applyFont="1" applyFill="1" applyBorder="1" applyAlignment="1">
      <alignment horizontal="left" vertical="top"/>
    </xf>
    <xf numFmtId="3" fontId="48" fillId="33" borderId="50" xfId="0" applyNumberFormat="1" applyFont="1" applyFill="1" applyBorder="1" applyAlignment="1">
      <alignment horizontal="right"/>
    </xf>
    <xf numFmtId="49" fontId="44" fillId="33" borderId="51" xfId="0" applyNumberFormat="1" applyFont="1" applyFill="1" applyBorder="1" applyAlignment="1">
      <alignment horizontal="left" vertical="top"/>
    </xf>
    <xf numFmtId="49" fontId="44" fillId="33" borderId="52" xfId="0" applyNumberFormat="1" applyFont="1" applyFill="1" applyBorder="1" applyAlignment="1">
      <alignment horizontal="left" vertical="top"/>
    </xf>
    <xf numFmtId="49" fontId="48" fillId="33" borderId="53" xfId="0" applyNumberFormat="1" applyFont="1" applyFill="1" applyBorder="1" applyAlignment="1">
      <alignment horizontal="left" vertical="top"/>
    </xf>
    <xf numFmtId="3" fontId="48" fillId="33" borderId="54" xfId="0" applyNumberFormat="1" applyFont="1" applyFill="1" applyBorder="1" applyAlignment="1">
      <alignment horizontal="right"/>
    </xf>
    <xf numFmtId="3" fontId="48" fillId="33" borderId="55" xfId="0" applyNumberFormat="1" applyFont="1" applyFill="1" applyBorder="1" applyAlignment="1">
      <alignment horizontal="right"/>
    </xf>
    <xf numFmtId="0" fontId="50" fillId="33" borderId="0" xfId="0" applyFont="1" applyFill="1" applyBorder="1" applyAlignment="1">
      <alignment wrapText="1"/>
    </xf>
    <xf numFmtId="3" fontId="48" fillId="33" borderId="56" xfId="0" applyNumberFormat="1" applyFont="1" applyFill="1" applyBorder="1" applyAlignment="1">
      <alignment horizontal="right"/>
    </xf>
    <xf numFmtId="3" fontId="44" fillId="33" borderId="1" xfId="0" applyNumberFormat="1" applyFont="1" applyFill="1" applyBorder="1" applyAlignment="1">
      <alignment horizontal="right"/>
    </xf>
    <xf numFmtId="49" fontId="48" fillId="33" borderId="1" xfId="0" applyNumberFormat="1" applyFont="1" applyFill="1" applyBorder="1" applyAlignment="1">
      <alignment horizontal="center" vertical="center"/>
    </xf>
    <xf numFmtId="0" fontId="50" fillId="33" borderId="0" xfId="0" applyFont="1" applyFill="1" applyAlignment="1">
      <alignment vertical="top" wrapText="1"/>
    </xf>
    <xf numFmtId="0" fontId="50" fillId="33" borderId="0" xfId="0" applyFont="1" applyFill="1" applyBorder="1" applyAlignment="1">
      <alignment vertical="top" wrapText="1"/>
    </xf>
    <xf numFmtId="0" fontId="44" fillId="33" borderId="8" xfId="0" applyFont="1" applyFill="1" applyBorder="1"/>
    <xf numFmtId="3" fontId="44" fillId="33" borderId="12" xfId="0" applyNumberFormat="1" applyFont="1" applyFill="1" applyBorder="1" applyAlignment="1">
      <alignment horizontal="right"/>
    </xf>
    <xf numFmtId="3" fontId="44" fillId="33" borderId="1" xfId="0" applyNumberFormat="1" applyFont="1" applyFill="1" applyBorder="1" applyAlignment="1">
      <alignment horizontal="right"/>
    </xf>
    <xf numFmtId="0" fontId="2" fillId="33" borderId="1" xfId="183" applyFont="1" applyFill="1" applyBorder="1" applyAlignment="1">
      <alignment wrapText="1"/>
    </xf>
    <xf numFmtId="0" fontId="44" fillId="33" borderId="1" xfId="183" applyFont="1" applyFill="1" applyBorder="1" applyAlignment="1">
      <alignment wrapText="1"/>
    </xf>
    <xf numFmtId="0" fontId="48" fillId="33" borderId="1" xfId="183" applyFont="1" applyFill="1" applyBorder="1"/>
    <xf numFmtId="0" fontId="48" fillId="33" borderId="1" xfId="183" applyFont="1" applyFill="1" applyBorder="1" applyAlignment="1">
      <alignment horizontal="left" wrapText="1"/>
    </xf>
    <xf numFmtId="3" fontId="48" fillId="33" borderId="0" xfId="0" applyNumberFormat="1" applyFont="1" applyFill="1" applyBorder="1"/>
    <xf numFmtId="166" fontId="48" fillId="33" borderId="0" xfId="0" applyNumberFormat="1" applyFont="1" applyFill="1" applyBorder="1"/>
    <xf numFmtId="0" fontId="48" fillId="33" borderId="0" xfId="183" applyFont="1" applyFill="1" applyBorder="1"/>
    <xf numFmtId="17" fontId="48" fillId="33" borderId="1" xfId="0" applyNumberFormat="1" applyFont="1" applyFill="1" applyBorder="1" applyAlignment="1">
      <alignment horizontal="center" vertical="center"/>
    </xf>
    <xf numFmtId="3" fontId="44" fillId="33" borderId="12" xfId="0" applyNumberFormat="1" applyFont="1" applyFill="1" applyBorder="1" applyAlignment="1">
      <alignment horizontal="right"/>
    </xf>
    <xf numFmtId="3" fontId="44" fillId="33" borderId="14" xfId="0" applyNumberFormat="1" applyFont="1" applyFill="1" applyBorder="1" applyAlignment="1">
      <alignment horizontal="right"/>
    </xf>
    <xf numFmtId="3" fontId="44" fillId="33" borderId="8" xfId="0" applyNumberFormat="1" applyFont="1" applyFill="1" applyBorder="1" applyAlignment="1"/>
    <xf numFmtId="164" fontId="44" fillId="33" borderId="8" xfId="0" applyNumberFormat="1" applyFont="1" applyFill="1" applyBorder="1" applyAlignment="1"/>
    <xf numFmtId="3" fontId="44" fillId="33" borderId="57" xfId="0" applyNumberFormat="1" applyFont="1" applyFill="1" applyBorder="1" applyAlignment="1">
      <alignment horizontal="right"/>
    </xf>
    <xf numFmtId="3" fontId="51" fillId="0" borderId="9" xfId="0" applyNumberFormat="1" applyFont="1" applyBorder="1"/>
    <xf numFmtId="49" fontId="48" fillId="33" borderId="36" xfId="0" applyNumberFormat="1" applyFont="1" applyFill="1" applyBorder="1" applyAlignment="1">
      <alignment horizontal="center" vertical="center"/>
    </xf>
    <xf numFmtId="3" fontId="44" fillId="33" borderId="15" xfId="0" applyNumberFormat="1" applyFont="1" applyFill="1" applyBorder="1"/>
    <xf numFmtId="3" fontId="48" fillId="33" borderId="13" xfId="0" applyNumberFormat="1" applyFont="1" applyFill="1" applyBorder="1"/>
    <xf numFmtId="3" fontId="44" fillId="33" borderId="16" xfId="0" applyNumberFormat="1" applyFont="1" applyFill="1" applyBorder="1" applyAlignment="1">
      <alignment horizontal="right"/>
    </xf>
    <xf numFmtId="0" fontId="44" fillId="33" borderId="15" xfId="0" applyFont="1" applyFill="1" applyBorder="1"/>
    <xf numFmtId="3" fontId="44" fillId="0" borderId="9" xfId="0" applyNumberFormat="1" applyFont="1" applyBorder="1"/>
    <xf numFmtId="0" fontId="44" fillId="33" borderId="2" xfId="0" applyFont="1" applyFill="1" applyBorder="1"/>
    <xf numFmtId="3" fontId="48" fillId="33" borderId="58" xfId="0" applyNumberFormat="1" applyFont="1" applyFill="1" applyBorder="1" applyAlignment="1">
      <alignment horizontal="right"/>
    </xf>
    <xf numFmtId="3" fontId="44" fillId="33" borderId="17" xfId="0" applyNumberFormat="1" applyFont="1" applyFill="1" applyBorder="1" applyAlignment="1">
      <alignment horizontal="right"/>
    </xf>
    <xf numFmtId="3" fontId="44" fillId="33" borderId="18" xfId="0" applyNumberFormat="1" applyFont="1" applyFill="1" applyBorder="1" applyAlignment="1">
      <alignment horizontal="right"/>
    </xf>
    <xf numFmtId="0" fontId="2" fillId="33" borderId="1" xfId="0" applyFont="1" applyFill="1" applyBorder="1" applyAlignment="1">
      <alignment vertical="top" wrapText="1"/>
    </xf>
    <xf numFmtId="17" fontId="48" fillId="33" borderId="1" xfId="0" applyNumberFormat="1" applyFont="1" applyFill="1" applyBorder="1" applyAlignment="1">
      <alignment horizontal="center" vertical="center"/>
    </xf>
    <xf numFmtId="49" fontId="48" fillId="33" borderId="8" xfId="0" applyNumberFormat="1" applyFont="1" applyFill="1" applyBorder="1" applyAlignment="1">
      <alignment horizontal="center" vertical="center"/>
    </xf>
    <xf numFmtId="49" fontId="44" fillId="33" borderId="9" xfId="0" applyNumberFormat="1" applyFont="1" applyFill="1" applyBorder="1" applyAlignment="1">
      <alignment horizontal="left" vertical="top"/>
    </xf>
    <xf numFmtId="165" fontId="44" fillId="33" borderId="3" xfId="0" applyNumberFormat="1" applyFont="1" applyFill="1" applyBorder="1" applyAlignment="1"/>
    <xf numFmtId="49" fontId="48" fillId="33" borderId="9" xfId="0" applyNumberFormat="1" applyFont="1" applyFill="1" applyBorder="1" applyAlignment="1">
      <alignment horizontal="left" vertical="top"/>
    </xf>
    <xf numFmtId="49" fontId="48" fillId="33" borderId="8" xfId="0" applyNumberFormat="1" applyFont="1" applyFill="1" applyBorder="1" applyAlignment="1">
      <alignment horizontal="center" vertical="center" wrapText="1"/>
    </xf>
    <xf numFmtId="164" fontId="44" fillId="33" borderId="8" xfId="0" applyNumberFormat="1" applyFont="1" applyFill="1" applyBorder="1" applyAlignment="1">
      <alignment wrapText="1"/>
    </xf>
    <xf numFmtId="3" fontId="44" fillId="33" borderId="3" xfId="0" applyNumberFormat="1" applyFont="1" applyFill="1" applyBorder="1" applyAlignment="1"/>
    <xf numFmtId="49" fontId="48" fillId="33" borderId="1" xfId="0" applyNumberFormat="1" applyFont="1" applyFill="1" applyBorder="1" applyAlignment="1">
      <alignment horizontal="center" vertical="center"/>
    </xf>
    <xf numFmtId="17" fontId="48" fillId="33" borderId="1" xfId="0" applyNumberFormat="1" applyFont="1" applyFill="1" applyBorder="1" applyAlignment="1">
      <alignment horizontal="center" vertical="center"/>
    </xf>
    <xf numFmtId="3" fontId="44" fillId="33" borderId="1" xfId="0" applyNumberFormat="1" applyFont="1" applyFill="1" applyBorder="1" applyAlignment="1">
      <alignment horizontal="right"/>
    </xf>
    <xf numFmtId="3" fontId="44" fillId="33" borderId="20" xfId="0" applyNumberFormat="1" applyFont="1" applyFill="1" applyBorder="1" applyAlignment="1">
      <alignment horizontal="right"/>
    </xf>
    <xf numFmtId="3" fontId="44" fillId="33" borderId="59" xfId="0" applyNumberFormat="1" applyFont="1" applyFill="1" applyBorder="1" applyAlignment="1">
      <alignment horizontal="right"/>
    </xf>
    <xf numFmtId="3" fontId="44" fillId="33" borderId="21" xfId="0" applyNumberFormat="1" applyFont="1" applyFill="1" applyBorder="1" applyAlignment="1">
      <alignment horizontal="right"/>
    </xf>
    <xf numFmtId="3" fontId="44" fillId="33" borderId="9" xfId="0" applyNumberFormat="1" applyFont="1" applyFill="1" applyBorder="1" applyAlignment="1">
      <alignment horizontal="right"/>
    </xf>
    <xf numFmtId="3" fontId="44" fillId="33" borderId="1" xfId="142" applyNumberFormat="1" applyFont="1" applyFill="1" applyBorder="1" applyAlignment="1">
      <alignment horizontal="right"/>
    </xf>
    <xf numFmtId="3" fontId="44" fillId="33" borderId="2" xfId="0" applyNumberFormat="1" applyFont="1" applyFill="1" applyBorder="1" applyAlignment="1">
      <alignment horizontal="right"/>
    </xf>
    <xf numFmtId="167" fontId="51" fillId="33" borderId="1" xfId="193" applyNumberFormat="1" applyFont="1" applyFill="1" applyBorder="1" applyAlignment="1">
      <alignment vertical="top" wrapText="1"/>
    </xf>
    <xf numFmtId="167" fontId="48" fillId="33" borderId="1" xfId="193" applyNumberFormat="1" applyFont="1" applyFill="1" applyBorder="1"/>
    <xf numFmtId="167" fontId="52" fillId="33" borderId="1" xfId="193" applyNumberFormat="1" applyFont="1" applyFill="1" applyBorder="1" applyAlignment="1">
      <alignment vertical="top" wrapText="1"/>
    </xf>
    <xf numFmtId="3" fontId="51" fillId="33" borderId="1" xfId="193" applyNumberFormat="1" applyFont="1" applyFill="1" applyBorder="1" applyAlignment="1">
      <alignment vertical="top" wrapText="1"/>
    </xf>
    <xf numFmtId="3" fontId="52" fillId="33" borderId="1" xfId="193" applyNumberFormat="1" applyFont="1" applyFill="1" applyBorder="1" applyAlignment="1">
      <alignment vertical="top" wrapText="1"/>
    </xf>
    <xf numFmtId="167" fontId="51" fillId="33" borderId="60" xfId="193" applyNumberFormat="1" applyFont="1" applyFill="1" applyBorder="1" applyAlignment="1">
      <alignment vertical="top" wrapText="1"/>
    </xf>
    <xf numFmtId="167" fontId="51" fillId="33" borderId="61" xfId="193" applyNumberFormat="1" applyFont="1" applyFill="1" applyBorder="1" applyAlignment="1">
      <alignment vertical="top" wrapText="1"/>
    </xf>
    <xf numFmtId="167" fontId="51" fillId="33" borderId="62" xfId="193" applyNumberFormat="1" applyFont="1" applyFill="1" applyBorder="1" applyAlignment="1">
      <alignment vertical="top"/>
    </xf>
    <xf numFmtId="167" fontId="52" fillId="33" borderId="61" xfId="193" applyNumberFormat="1" applyFont="1" applyFill="1" applyBorder="1" applyAlignment="1">
      <alignment vertical="top" wrapText="1"/>
    </xf>
    <xf numFmtId="167" fontId="52" fillId="33" borderId="60" xfId="193" applyNumberFormat="1" applyFont="1" applyFill="1" applyBorder="1" applyAlignment="1">
      <alignment vertical="top" wrapText="1"/>
    </xf>
    <xf numFmtId="3" fontId="48" fillId="33" borderId="22" xfId="0" applyNumberFormat="1" applyFont="1" applyFill="1" applyBorder="1"/>
    <xf numFmtId="0" fontId="3" fillId="33" borderId="9" xfId="0" applyFont="1" applyFill="1" applyBorder="1" applyAlignment="1">
      <alignment wrapText="1"/>
    </xf>
    <xf numFmtId="17" fontId="48" fillId="33" borderId="1" xfId="0" applyNumberFormat="1" applyFont="1" applyFill="1" applyBorder="1" applyAlignment="1">
      <alignment horizontal="center" vertical="center"/>
    </xf>
    <xf numFmtId="17" fontId="48" fillId="33" borderId="1" xfId="0" applyNumberFormat="1" applyFont="1" applyFill="1" applyBorder="1" applyAlignment="1">
      <alignment horizontal="center" vertical="center"/>
    </xf>
    <xf numFmtId="0" fontId="48" fillId="33" borderId="1" xfId="0" applyNumberFormat="1" applyFont="1" applyFill="1" applyBorder="1" applyAlignment="1">
      <alignment horizontal="left"/>
    </xf>
    <xf numFmtId="17" fontId="48" fillId="33" borderId="1" xfId="0" applyNumberFormat="1" applyFont="1" applyFill="1" applyBorder="1" applyAlignment="1">
      <alignment horizontal="center"/>
    </xf>
    <xf numFmtId="0" fontId="44" fillId="33" borderId="0" xfId="0" applyFont="1" applyFill="1" applyAlignment="1">
      <alignment horizontal="center"/>
    </xf>
    <xf numFmtId="0" fontId="48" fillId="33" borderId="43" xfId="0" applyNumberFormat="1" applyFont="1" applyFill="1" applyBorder="1" applyAlignment="1">
      <alignment horizontal="left"/>
    </xf>
    <xf numFmtId="3" fontId="44" fillId="33" borderId="64" xfId="0" applyNumberFormat="1" applyFont="1" applyFill="1" applyBorder="1" applyAlignment="1"/>
    <xf numFmtId="3" fontId="44" fillId="33" borderId="65" xfId="0" applyNumberFormat="1" applyFont="1" applyFill="1" applyBorder="1" applyAlignment="1"/>
    <xf numFmtId="0" fontId="44" fillId="33" borderId="1" xfId="0" applyFont="1" applyFill="1" applyBorder="1" applyAlignment="1">
      <alignment horizontal="center" vertical="center"/>
    </xf>
    <xf numFmtId="17" fontId="48" fillId="33" borderId="1" xfId="0" applyNumberFormat="1" applyFont="1" applyFill="1" applyBorder="1" applyAlignment="1">
      <alignment horizontal="center" vertical="center"/>
    </xf>
    <xf numFmtId="0" fontId="53" fillId="33" borderId="0" xfId="0" applyFont="1" applyFill="1" applyAlignment="1">
      <alignment vertical="top" wrapText="1"/>
    </xf>
    <xf numFmtId="0" fontId="2" fillId="33" borderId="1" xfId="0" applyFont="1" applyFill="1" applyBorder="1" applyAlignment="1"/>
    <xf numFmtId="49" fontId="2" fillId="33" borderId="52" xfId="0" applyNumberFormat="1" applyFont="1" applyFill="1" applyBorder="1" applyAlignment="1">
      <alignment horizontal="left" vertical="top"/>
    </xf>
    <xf numFmtId="49" fontId="54" fillId="33" borderId="52" xfId="0" applyNumberFormat="1" applyFont="1" applyFill="1" applyBorder="1" applyAlignment="1">
      <alignment horizontal="left" vertical="top"/>
    </xf>
    <xf numFmtId="49" fontId="2" fillId="33" borderId="1" xfId="0" applyNumberFormat="1" applyFont="1" applyFill="1" applyBorder="1" applyAlignment="1">
      <alignment horizontal="left" vertical="top"/>
    </xf>
    <xf numFmtId="49" fontId="54" fillId="33" borderId="1" xfId="0" applyNumberFormat="1" applyFont="1" applyFill="1" applyBorder="1" applyAlignment="1">
      <alignment horizontal="left" vertical="top"/>
    </xf>
    <xf numFmtId="0" fontId="2" fillId="33" borderId="0" xfId="0" applyFont="1" applyFill="1" applyBorder="1" applyAlignment="1"/>
    <xf numFmtId="0" fontId="2" fillId="33" borderId="0" xfId="0" applyFont="1" applyFill="1"/>
    <xf numFmtId="0" fontId="54" fillId="33" borderId="1" xfId="0" applyNumberFormat="1" applyFont="1" applyFill="1" applyBorder="1" applyAlignment="1">
      <alignment horizontal="left"/>
    </xf>
    <xf numFmtId="17" fontId="54" fillId="0" borderId="35" xfId="0" applyNumberFormat="1" applyFont="1" applyFill="1" applyBorder="1" applyAlignment="1">
      <alignment horizontal="center" vertical="center"/>
    </xf>
    <xf numFmtId="17" fontId="54" fillId="33" borderId="1" xfId="0" applyNumberFormat="1" applyFont="1" applyFill="1" applyBorder="1" applyAlignment="1">
      <alignment horizontal="center" vertical="center"/>
    </xf>
    <xf numFmtId="49" fontId="54" fillId="33" borderId="1" xfId="0" applyNumberFormat="1" applyFont="1" applyFill="1" applyBorder="1" applyAlignment="1">
      <alignment horizontal="center" vertical="center"/>
    </xf>
    <xf numFmtId="3" fontId="2" fillId="33" borderId="38" xfId="0" applyNumberFormat="1" applyFont="1" applyFill="1" applyBorder="1" applyAlignment="1">
      <alignment horizontal="right"/>
    </xf>
    <xf numFmtId="3" fontId="2" fillId="33" borderId="42" xfId="0" applyNumberFormat="1" applyFont="1" applyFill="1" applyBorder="1" applyAlignment="1">
      <alignment horizontal="right"/>
    </xf>
    <xf numFmtId="3" fontId="2" fillId="0" borderId="1" xfId="0" applyNumberFormat="1" applyFont="1" applyBorder="1"/>
    <xf numFmtId="3" fontId="54" fillId="0" borderId="1" xfId="0" applyNumberFormat="1" applyFont="1" applyBorder="1"/>
    <xf numFmtId="3" fontId="2" fillId="33" borderId="1" xfId="0" applyNumberFormat="1" applyFont="1" applyFill="1" applyBorder="1"/>
    <xf numFmtId="0" fontId="2" fillId="33" borderId="1" xfId="0" applyFont="1" applyFill="1" applyBorder="1"/>
    <xf numFmtId="3" fontId="54" fillId="33" borderId="1" xfId="0" applyNumberFormat="1" applyFont="1" applyFill="1" applyBorder="1"/>
    <xf numFmtId="49" fontId="48" fillId="33" borderId="1" xfId="0" applyNumberFormat="1" applyFont="1" applyFill="1" applyBorder="1" applyAlignment="1">
      <alignment horizontal="center" vertical="center"/>
    </xf>
    <xf numFmtId="17" fontId="48" fillId="33" borderId="1" xfId="0" applyNumberFormat="1" applyFont="1" applyFill="1" applyBorder="1" applyAlignment="1">
      <alignment horizontal="center" vertical="center"/>
    </xf>
    <xf numFmtId="17" fontId="48" fillId="33" borderId="35" xfId="0" applyNumberFormat="1" applyFont="1" applyFill="1" applyBorder="1" applyAlignment="1">
      <alignment horizontal="center" vertical="center"/>
    </xf>
    <xf numFmtId="17" fontId="48" fillId="33" borderId="36" xfId="0" applyNumberFormat="1" applyFont="1" applyFill="1" applyBorder="1" applyAlignment="1">
      <alignment horizontal="center" vertical="center"/>
    </xf>
    <xf numFmtId="17" fontId="48" fillId="33" borderId="37" xfId="0" applyNumberFormat="1" applyFont="1" applyFill="1" applyBorder="1" applyAlignment="1">
      <alignment horizontal="center" vertical="center"/>
    </xf>
    <xf numFmtId="0" fontId="44" fillId="33" borderId="1" xfId="0" applyFont="1" applyFill="1" applyBorder="1"/>
    <xf numFmtId="0" fontId="0" fillId="33" borderId="0" xfId="0" applyFill="1"/>
    <xf numFmtId="3" fontId="2" fillId="33" borderId="1" xfId="0" applyNumberFormat="1" applyFont="1" applyFill="1" applyBorder="1" applyAlignment="1">
      <alignment horizontal="right"/>
    </xf>
    <xf numFmtId="3" fontId="54" fillId="33" borderId="1" xfId="0" applyNumberFormat="1" applyFont="1" applyFill="1" applyBorder="1" applyAlignment="1">
      <alignment horizontal="right"/>
    </xf>
    <xf numFmtId="3" fontId="44" fillId="33" borderId="13" xfId="0" applyNumberFormat="1" applyFont="1" applyFill="1" applyBorder="1"/>
    <xf numFmtId="164" fontId="2" fillId="33" borderId="13" xfId="0" applyNumberFormat="1" applyFont="1" applyFill="1" applyBorder="1" applyAlignment="1">
      <alignment horizontal="right"/>
    </xf>
    <xf numFmtId="164" fontId="2" fillId="33" borderId="1" xfId="0" applyNumberFormat="1" applyFont="1" applyFill="1" applyBorder="1" applyAlignment="1">
      <alignment horizontal="right"/>
    </xf>
    <xf numFmtId="3" fontId="54" fillId="33" borderId="13" xfId="0" applyNumberFormat="1" applyFont="1" applyFill="1" applyBorder="1" applyAlignment="1">
      <alignment horizontal="right"/>
    </xf>
    <xf numFmtId="164" fontId="54" fillId="33" borderId="13" xfId="0" applyNumberFormat="1" applyFont="1" applyFill="1" applyBorder="1" applyAlignment="1">
      <alignment horizontal="right"/>
    </xf>
    <xf numFmtId="3" fontId="2" fillId="33" borderId="13" xfId="0" applyNumberFormat="1" applyFont="1" applyFill="1" applyBorder="1" applyAlignment="1">
      <alignment horizontal="right"/>
    </xf>
    <xf numFmtId="3" fontId="0" fillId="33" borderId="0" xfId="0" applyNumberFormat="1" applyFill="1"/>
    <xf numFmtId="167" fontId="51" fillId="0" borderId="1" xfId="193" applyNumberFormat="1" applyFont="1" applyBorder="1" applyAlignment="1">
      <alignment vertical="top" wrapText="1"/>
    </xf>
    <xf numFmtId="167" fontId="48" fillId="0" borderId="1" xfId="193" applyNumberFormat="1" applyFont="1" applyBorder="1"/>
    <xf numFmtId="3" fontId="51" fillId="0" borderId="1" xfId="193" applyNumberFormat="1" applyFont="1" applyBorder="1" applyAlignment="1">
      <alignment vertical="top" wrapText="1"/>
    </xf>
    <xf numFmtId="3" fontId="52" fillId="0" borderId="1" xfId="193" applyNumberFormat="1" applyFont="1" applyBorder="1" applyAlignment="1">
      <alignment vertical="top" wrapText="1"/>
    </xf>
    <xf numFmtId="49" fontId="48" fillId="33" borderId="1" xfId="0" applyNumberFormat="1" applyFont="1" applyFill="1" applyBorder="1" applyAlignment="1">
      <alignment horizontal="center" vertical="center"/>
    </xf>
    <xf numFmtId="17" fontId="48" fillId="33" borderId="1" xfId="0" applyNumberFormat="1" applyFont="1" applyFill="1" applyBorder="1" applyAlignment="1">
      <alignment horizontal="center" vertical="center"/>
    </xf>
    <xf numFmtId="3" fontId="44" fillId="33" borderId="4" xfId="0" applyNumberFormat="1" applyFont="1" applyFill="1" applyBorder="1"/>
    <xf numFmtId="167" fontId="51" fillId="0" borderId="66" xfId="193" applyNumberFormat="1" applyFont="1" applyBorder="1" applyAlignment="1">
      <alignment vertical="top" wrapText="1"/>
    </xf>
    <xf numFmtId="167" fontId="51" fillId="0" borderId="67" xfId="193" applyNumberFormat="1" applyFont="1" applyBorder="1" applyAlignment="1">
      <alignment vertical="top" wrapText="1"/>
    </xf>
    <xf numFmtId="167" fontId="52" fillId="0" borderId="66" xfId="193" applyNumberFormat="1" applyFont="1" applyBorder="1" applyAlignment="1">
      <alignment vertical="top" wrapText="1"/>
    </xf>
    <xf numFmtId="166" fontId="48" fillId="33" borderId="1" xfId="142" applyNumberFormat="1" applyFont="1" applyFill="1" applyBorder="1"/>
    <xf numFmtId="166" fontId="44" fillId="0" borderId="1" xfId="142" applyNumberFormat="1" applyFont="1" applyFill="1" applyBorder="1"/>
    <xf numFmtId="167" fontId="51" fillId="0" borderId="68" xfId="193" applyNumberFormat="1" applyFont="1" applyBorder="1" applyAlignment="1">
      <alignment vertical="top" wrapText="1"/>
    </xf>
    <xf numFmtId="167" fontId="51" fillId="0" borderId="69" xfId="193" applyNumberFormat="1" applyFont="1" applyBorder="1" applyAlignment="1">
      <alignment vertical="top" wrapText="1"/>
    </xf>
    <xf numFmtId="3" fontId="51" fillId="0" borderId="1" xfId="193" applyNumberFormat="1" applyFont="1" applyFill="1" applyBorder="1" applyAlignment="1">
      <alignment vertical="top" wrapText="1"/>
    </xf>
    <xf numFmtId="3" fontId="52" fillId="0" borderId="1" xfId="193" applyNumberFormat="1" applyFont="1" applyFill="1" applyBorder="1" applyAlignment="1">
      <alignment vertical="top" wrapText="1"/>
    </xf>
    <xf numFmtId="167" fontId="51" fillId="0" borderId="69" xfId="193" applyNumberFormat="1" applyFont="1" applyFill="1" applyBorder="1" applyAlignment="1">
      <alignment vertical="top" wrapText="1"/>
    </xf>
    <xf numFmtId="167" fontId="52" fillId="0" borderId="35" xfId="193" applyNumberFormat="1" applyFont="1" applyFill="1" applyBorder="1" applyAlignment="1">
      <alignment vertical="top" wrapText="1"/>
    </xf>
    <xf numFmtId="49" fontId="48" fillId="33" borderId="1" xfId="0" applyNumberFormat="1" applyFont="1" applyFill="1" applyBorder="1" applyAlignment="1">
      <alignment horizontal="center" vertical="center"/>
    </xf>
    <xf numFmtId="17" fontId="48" fillId="33" borderId="1" xfId="0" applyNumberFormat="1" applyFont="1" applyFill="1" applyBorder="1" applyAlignment="1">
      <alignment horizontal="center" vertical="center"/>
    </xf>
    <xf numFmtId="17" fontId="48" fillId="33" borderId="1" xfId="0" applyNumberFormat="1" applyFont="1" applyFill="1" applyBorder="1" applyAlignment="1">
      <alignment horizontal="center" vertical="center"/>
    </xf>
    <xf numFmtId="49" fontId="44" fillId="33" borderId="70" xfId="0" applyNumberFormat="1" applyFont="1" applyFill="1" applyBorder="1" applyAlignment="1">
      <alignment horizontal="left" vertical="top"/>
    </xf>
    <xf numFmtId="3" fontId="44" fillId="33" borderId="3" xfId="0" applyNumberFormat="1" applyFont="1" applyFill="1" applyBorder="1" applyAlignment="1">
      <alignment horizontal="right"/>
    </xf>
    <xf numFmtId="3" fontId="44" fillId="33" borderId="71" xfId="0" applyNumberFormat="1" applyFont="1" applyFill="1" applyBorder="1" applyAlignment="1">
      <alignment horizontal="right"/>
    </xf>
    <xf numFmtId="167" fontId="51" fillId="33" borderId="68" xfId="193" applyNumberFormat="1" applyFont="1" applyFill="1" applyBorder="1" applyAlignment="1">
      <alignment vertical="top" wrapText="1"/>
    </xf>
    <xf numFmtId="167" fontId="51" fillId="33" borderId="69" xfId="193" applyNumberFormat="1" applyFont="1" applyFill="1" applyBorder="1" applyAlignment="1">
      <alignment vertical="top" wrapText="1"/>
    </xf>
    <xf numFmtId="167" fontId="52" fillId="33" borderId="35" xfId="193" applyNumberFormat="1" applyFont="1" applyFill="1" applyBorder="1" applyAlignment="1">
      <alignment vertical="top" wrapText="1"/>
    </xf>
    <xf numFmtId="3" fontId="44" fillId="33" borderId="1" xfId="0" applyNumberFormat="1" applyFont="1" applyFill="1" applyBorder="1" applyAlignment="1">
      <alignment horizontal="right"/>
    </xf>
    <xf numFmtId="3" fontId="44" fillId="33" borderId="8" xfId="0" applyNumberFormat="1" applyFont="1" applyFill="1" applyBorder="1" applyAlignment="1">
      <alignment horizontal="right"/>
    </xf>
    <xf numFmtId="3" fontId="44" fillId="33" borderId="13" xfId="0" applyNumberFormat="1" applyFont="1" applyFill="1" applyBorder="1" applyAlignment="1">
      <alignment horizontal="right"/>
    </xf>
    <xf numFmtId="3" fontId="44" fillId="33" borderId="6" xfId="0" applyNumberFormat="1" applyFont="1" applyFill="1" applyBorder="1" applyAlignment="1">
      <alignment horizontal="right"/>
    </xf>
    <xf numFmtId="3" fontId="44" fillId="33" borderId="12" xfId="0" applyNumberFormat="1" applyFont="1" applyFill="1" applyBorder="1" applyAlignment="1">
      <alignment horizontal="right"/>
    </xf>
    <xf numFmtId="3" fontId="44" fillId="33" borderId="7" xfId="0" applyNumberFormat="1" applyFont="1" applyFill="1" applyBorder="1" applyAlignment="1">
      <alignment horizontal="right"/>
    </xf>
    <xf numFmtId="0" fontId="44" fillId="33" borderId="1" xfId="0" applyFont="1" applyFill="1" applyBorder="1" applyAlignment="1">
      <alignment horizontal="right"/>
    </xf>
    <xf numFmtId="3" fontId="44" fillId="33" borderId="8" xfId="142" applyNumberFormat="1" applyFont="1" applyFill="1" applyBorder="1" applyAlignment="1">
      <alignment horizontal="right"/>
    </xf>
    <xf numFmtId="3" fontId="44" fillId="33" borderId="15" xfId="0" applyNumberFormat="1" applyFont="1" applyFill="1" applyBorder="1" applyAlignment="1">
      <alignment horizontal="right"/>
    </xf>
    <xf numFmtId="3" fontId="48" fillId="33" borderId="13" xfId="0" applyNumberFormat="1" applyFont="1" applyFill="1" applyBorder="1" applyAlignment="1">
      <alignment horizontal="right"/>
    </xf>
    <xf numFmtId="0" fontId="44" fillId="33" borderId="4" xfId="0" applyFont="1" applyFill="1" applyBorder="1" applyAlignment="1">
      <alignment wrapText="1"/>
    </xf>
    <xf numFmtId="0" fontId="44" fillId="33" borderId="5" xfId="0" applyFont="1" applyFill="1" applyBorder="1" applyAlignment="1">
      <alignment wrapText="1"/>
    </xf>
    <xf numFmtId="0" fontId="44" fillId="0" borderId="14" xfId="0" applyFont="1" applyFill="1" applyBorder="1" applyAlignment="1">
      <alignment horizontal="left" vertical="top" wrapText="1"/>
    </xf>
    <xf numFmtId="0" fontId="44" fillId="0" borderId="19" xfId="0" applyFont="1" applyFill="1" applyBorder="1" applyAlignment="1">
      <alignment horizontal="left" vertical="top" wrapText="1"/>
    </xf>
    <xf numFmtId="49" fontId="48" fillId="33" borderId="1" xfId="0" applyNumberFormat="1" applyFont="1" applyFill="1" applyBorder="1" applyAlignment="1">
      <alignment horizontal="center" vertical="center"/>
    </xf>
    <xf numFmtId="17" fontId="48" fillId="33" borderId="1" xfId="0" applyNumberFormat="1" applyFont="1" applyFill="1" applyBorder="1" applyAlignment="1">
      <alignment horizontal="center" vertical="center"/>
    </xf>
    <xf numFmtId="49" fontId="50" fillId="33" borderId="0" xfId="0" applyNumberFormat="1" applyFont="1" applyFill="1" applyBorder="1" applyAlignment="1">
      <alignment horizontal="left" vertical="center" wrapText="1"/>
    </xf>
    <xf numFmtId="0" fontId="48" fillId="33" borderId="8" xfId="0" applyNumberFormat="1" applyFont="1" applyFill="1" applyBorder="1" applyAlignment="1">
      <alignment horizontal="left" vertical="center" wrapText="1"/>
    </xf>
    <xf numFmtId="0" fontId="48" fillId="33" borderId="15" xfId="0" applyNumberFormat="1" applyFont="1" applyFill="1" applyBorder="1" applyAlignment="1">
      <alignment horizontal="left" vertical="center" wrapText="1"/>
    </xf>
    <xf numFmtId="0" fontId="48" fillId="33" borderId="13" xfId="0" applyNumberFormat="1" applyFont="1" applyFill="1" applyBorder="1" applyAlignment="1">
      <alignment horizontal="left" vertical="center" wrapText="1"/>
    </xf>
    <xf numFmtId="49" fontId="48" fillId="33" borderId="1" xfId="0" applyNumberFormat="1" applyFont="1" applyFill="1" applyBorder="1" applyAlignment="1">
      <alignment horizontal="center" vertical="center" wrapText="1"/>
    </xf>
    <xf numFmtId="3" fontId="44" fillId="33" borderId="1" xfId="0" applyNumberFormat="1" applyFont="1" applyFill="1" applyBorder="1" applyAlignment="1">
      <alignment horizontal="right"/>
    </xf>
    <xf numFmtId="0" fontId="44" fillId="33" borderId="25" xfId="0" applyFont="1" applyFill="1" applyBorder="1" applyAlignment="1">
      <alignment horizontal="center"/>
    </xf>
    <xf numFmtId="0" fontId="44" fillId="33" borderId="22" xfId="0" applyFont="1" applyFill="1" applyBorder="1" applyAlignment="1">
      <alignment horizontal="center"/>
    </xf>
    <xf numFmtId="3" fontId="44" fillId="33" borderId="8" xfId="0" applyNumberFormat="1" applyFont="1" applyFill="1" applyBorder="1" applyAlignment="1">
      <alignment horizontal="right"/>
    </xf>
    <xf numFmtId="3" fontId="44" fillId="33" borderId="13" xfId="0" applyNumberFormat="1" applyFont="1" applyFill="1" applyBorder="1" applyAlignment="1">
      <alignment horizontal="right"/>
    </xf>
    <xf numFmtId="3" fontId="44" fillId="33" borderId="6" xfId="0" applyNumberFormat="1" applyFont="1" applyFill="1" applyBorder="1" applyAlignment="1">
      <alignment horizontal="right"/>
    </xf>
    <xf numFmtId="3" fontId="44" fillId="33" borderId="46" xfId="0" applyNumberFormat="1" applyFont="1" applyFill="1" applyBorder="1" applyAlignment="1">
      <alignment horizontal="right"/>
    </xf>
    <xf numFmtId="3" fontId="44" fillId="33" borderId="23" xfId="0" applyNumberFormat="1" applyFont="1" applyFill="1" applyBorder="1" applyAlignment="1">
      <alignment horizontal="right"/>
    </xf>
    <xf numFmtId="3" fontId="44" fillId="33" borderId="63" xfId="0" applyNumberFormat="1" applyFont="1" applyFill="1" applyBorder="1" applyAlignment="1">
      <alignment horizontal="right"/>
    </xf>
    <xf numFmtId="3" fontId="44" fillId="33" borderId="12" xfId="0" applyNumberFormat="1" applyFont="1" applyFill="1" applyBorder="1" applyAlignment="1">
      <alignment horizontal="right"/>
    </xf>
    <xf numFmtId="3" fontId="44" fillId="33" borderId="16" xfId="0" applyNumberFormat="1" applyFont="1" applyFill="1" applyBorder="1" applyAlignment="1">
      <alignment horizontal="right"/>
    </xf>
    <xf numFmtId="3" fontId="44" fillId="33" borderId="7" xfId="0" applyNumberFormat="1" applyFont="1" applyFill="1" applyBorder="1" applyAlignment="1">
      <alignment horizontal="right"/>
    </xf>
    <xf numFmtId="3" fontId="44" fillId="33" borderId="24" xfId="0" applyNumberFormat="1" applyFont="1" applyFill="1" applyBorder="1" applyAlignment="1">
      <alignment horizontal="right"/>
    </xf>
    <xf numFmtId="3" fontId="44" fillId="33" borderId="18" xfId="0" applyNumberFormat="1" applyFont="1" applyFill="1" applyBorder="1" applyAlignment="1">
      <alignment horizontal="right"/>
    </xf>
    <xf numFmtId="49" fontId="50" fillId="33" borderId="0" xfId="0" applyNumberFormat="1" applyFont="1" applyFill="1" applyBorder="1" applyAlignment="1">
      <alignment horizontal="left" vertical="center"/>
    </xf>
    <xf numFmtId="0" fontId="48" fillId="33" borderId="8" xfId="193" applyFont="1" applyFill="1" applyBorder="1" applyAlignment="1">
      <alignment horizontal="left" vertical="center"/>
    </xf>
    <xf numFmtId="0" fontId="48" fillId="33" borderId="13" xfId="193" applyFont="1" applyFill="1" applyBorder="1" applyAlignment="1">
      <alignment horizontal="left" vertical="center"/>
    </xf>
    <xf numFmtId="17" fontId="48" fillId="33" borderId="1" xfId="193" applyNumberFormat="1" applyFont="1" applyFill="1" applyBorder="1" applyAlignment="1">
      <alignment horizontal="center" vertical="center"/>
    </xf>
    <xf numFmtId="0" fontId="48" fillId="33" borderId="1" xfId="193" applyFont="1" applyFill="1" applyBorder="1" applyAlignment="1">
      <alignment horizontal="center" vertical="center"/>
    </xf>
    <xf numFmtId="0" fontId="48" fillId="33" borderId="1" xfId="193" applyFont="1" applyFill="1" applyBorder="1" applyAlignment="1">
      <alignment horizontal="left" vertical="center"/>
    </xf>
    <xf numFmtId="0" fontId="44" fillId="33" borderId="1" xfId="193" applyFont="1" applyFill="1" applyBorder="1" applyAlignment="1">
      <alignment horizontal="left" vertical="center"/>
    </xf>
    <xf numFmtId="0" fontId="44" fillId="33" borderId="13" xfId="193" applyFont="1" applyFill="1" applyBorder="1" applyAlignment="1">
      <alignment horizontal="left" vertical="center"/>
    </xf>
  </cellXfs>
  <cellStyles count="216">
    <cellStyle name="20% - Accent1" xfId="1" builtinId="30" customBuiltin="1"/>
    <cellStyle name="20% - Accent1 2" xfId="2"/>
    <cellStyle name="20% - Accent1 2 2" xfId="3"/>
    <cellStyle name="20% - Accent1 2 3" xfId="4"/>
    <cellStyle name="20% - Accent1 3" xfId="5"/>
    <cellStyle name="20% - Accent1 3 2" xfId="6"/>
    <cellStyle name="20% - Accent1 3 3" xfId="7"/>
    <cellStyle name="20% - Accent1 4" xfId="8"/>
    <cellStyle name="20% - Accent2" xfId="9" builtinId="34" customBuiltin="1"/>
    <cellStyle name="20% - Accent2 2" xfId="10"/>
    <cellStyle name="20% - Accent2 2 2" xfId="11"/>
    <cellStyle name="20% - Accent2 2 3" xfId="12"/>
    <cellStyle name="20% - Accent2 3" xfId="13"/>
    <cellStyle name="20% - Accent2 3 2" xfId="14"/>
    <cellStyle name="20% - Accent2 3 3" xfId="15"/>
    <cellStyle name="20% - Accent2 4" xfId="16"/>
    <cellStyle name="20% - Accent3" xfId="17" builtinId="38" customBuiltin="1"/>
    <cellStyle name="20% - Accent3 2" xfId="18"/>
    <cellStyle name="20% - Accent3 2 2" xfId="19"/>
    <cellStyle name="20% - Accent3 2 3" xfId="20"/>
    <cellStyle name="20% - Accent3 3" xfId="21"/>
    <cellStyle name="20% - Accent3 3 2" xfId="22"/>
    <cellStyle name="20% - Accent3 3 3" xfId="23"/>
    <cellStyle name="20% - Accent3 4" xfId="24"/>
    <cellStyle name="20% - Accent4" xfId="25" builtinId="42" customBuiltin="1"/>
    <cellStyle name="20% - Accent4 2" xfId="26"/>
    <cellStyle name="20% - Accent4 2 2" xfId="27"/>
    <cellStyle name="20% - Accent4 2 3" xfId="28"/>
    <cellStyle name="20% - Accent4 3" xfId="29"/>
    <cellStyle name="20% - Accent4 3 2" xfId="30"/>
    <cellStyle name="20% - Accent4 3 3" xfId="31"/>
    <cellStyle name="20% - Accent4 4" xfId="32"/>
    <cellStyle name="20% - Accent5" xfId="33" builtinId="46" customBuiltin="1"/>
    <cellStyle name="20% - Accent5 2" xfId="34"/>
    <cellStyle name="20% - Accent5 2 2" xfId="35"/>
    <cellStyle name="20% - Accent5 2 3" xfId="36"/>
    <cellStyle name="20% - Accent5 3" xfId="37"/>
    <cellStyle name="20% - Accent5 3 2" xfId="38"/>
    <cellStyle name="20% - Accent5 3 3" xfId="39"/>
    <cellStyle name="20% - Accent5 4" xfId="40"/>
    <cellStyle name="20% - Accent6" xfId="41" builtinId="50" customBuiltin="1"/>
    <cellStyle name="20% - Accent6 2" xfId="42"/>
    <cellStyle name="20% - Accent6 2 2" xfId="43"/>
    <cellStyle name="20% - Accent6 2 3" xfId="44"/>
    <cellStyle name="20% - Accent6 3" xfId="45"/>
    <cellStyle name="20% - Accent6 3 2" xfId="46"/>
    <cellStyle name="20% - Accent6 3 3" xfId="47"/>
    <cellStyle name="20% - Accent6 4" xfId="48"/>
    <cellStyle name="40% - Accent1" xfId="49" builtinId="31" customBuiltin="1"/>
    <cellStyle name="40% - Accent1 2" xfId="50"/>
    <cellStyle name="40% - Accent1 2 2" xfId="51"/>
    <cellStyle name="40% - Accent1 2 3" xfId="52"/>
    <cellStyle name="40% - Accent1 3" xfId="53"/>
    <cellStyle name="40% - Accent1 3 2" xfId="54"/>
    <cellStyle name="40% - Accent1 3 3" xfId="55"/>
    <cellStyle name="40% - Accent1 4" xfId="56"/>
    <cellStyle name="40% - Accent2" xfId="57" builtinId="35" customBuiltin="1"/>
    <cellStyle name="40% - Accent2 2" xfId="58"/>
    <cellStyle name="40% - Accent2 2 2" xfId="59"/>
    <cellStyle name="40% - Accent2 2 3" xfId="60"/>
    <cellStyle name="40% - Accent2 3" xfId="61"/>
    <cellStyle name="40% - Accent2 3 2" xfId="62"/>
    <cellStyle name="40% - Accent2 3 3" xfId="63"/>
    <cellStyle name="40% - Accent2 4" xfId="64"/>
    <cellStyle name="40% - Accent3" xfId="65" builtinId="39" customBuiltin="1"/>
    <cellStyle name="40% - Accent3 2" xfId="66"/>
    <cellStyle name="40% - Accent3 2 2" xfId="67"/>
    <cellStyle name="40% - Accent3 2 3" xfId="68"/>
    <cellStyle name="40% - Accent3 3" xfId="69"/>
    <cellStyle name="40% - Accent3 3 2" xfId="70"/>
    <cellStyle name="40% - Accent3 3 3" xfId="71"/>
    <cellStyle name="40% - Accent3 4" xfId="72"/>
    <cellStyle name="40% - Accent4" xfId="73" builtinId="43" customBuiltin="1"/>
    <cellStyle name="40% - Accent4 2" xfId="74"/>
    <cellStyle name="40% - Accent4 2 2" xfId="75"/>
    <cellStyle name="40% - Accent4 2 3" xfId="76"/>
    <cellStyle name="40% - Accent4 3" xfId="77"/>
    <cellStyle name="40% - Accent4 3 2" xfId="78"/>
    <cellStyle name="40% - Accent4 3 3" xfId="79"/>
    <cellStyle name="40% - Accent4 4" xfId="80"/>
    <cellStyle name="40% - Accent5" xfId="81" builtinId="47" customBuiltin="1"/>
    <cellStyle name="40% - Accent5 2" xfId="82"/>
    <cellStyle name="40% - Accent5 2 2" xfId="83"/>
    <cellStyle name="40% - Accent5 2 3" xfId="84"/>
    <cellStyle name="40% - Accent5 3" xfId="85"/>
    <cellStyle name="40% - Accent5 3 2" xfId="86"/>
    <cellStyle name="40% - Accent5 3 3" xfId="87"/>
    <cellStyle name="40% - Accent5 4" xfId="88"/>
    <cellStyle name="40% - Accent6" xfId="89" builtinId="51" customBuiltin="1"/>
    <cellStyle name="40% - Accent6 2" xfId="90"/>
    <cellStyle name="40% - Accent6 2 2" xfId="91"/>
    <cellStyle name="40% - Accent6 2 3" xfId="92"/>
    <cellStyle name="40% - Accent6 3" xfId="93"/>
    <cellStyle name="40% - Accent6 3 2" xfId="94"/>
    <cellStyle name="40% - Accent6 3 3" xfId="95"/>
    <cellStyle name="40% - Accent6 4" xfId="96"/>
    <cellStyle name="60% - Accent1" xfId="97" builtinId="32" customBuiltin="1"/>
    <cellStyle name="60% - Accent1 2" xfId="98"/>
    <cellStyle name="60% - Accent1 3" xfId="99"/>
    <cellStyle name="60% - Accent2" xfId="100" builtinId="36" customBuiltin="1"/>
    <cellStyle name="60% - Accent2 2" xfId="101"/>
    <cellStyle name="60% - Accent2 3" xfId="102"/>
    <cellStyle name="60% - Accent3" xfId="103" builtinId="40" customBuiltin="1"/>
    <cellStyle name="60% - Accent3 2" xfId="104"/>
    <cellStyle name="60% - Accent3 3" xfId="105"/>
    <cellStyle name="60% - Accent4" xfId="106" builtinId="44" customBuiltin="1"/>
    <cellStyle name="60% - Accent4 2" xfId="107"/>
    <cellStyle name="60% - Accent4 3" xfId="108"/>
    <cellStyle name="60% - Accent5" xfId="109" builtinId="48" customBuiltin="1"/>
    <cellStyle name="60% - Accent5 2" xfId="110"/>
    <cellStyle name="60% - Accent5 3" xfId="111"/>
    <cellStyle name="60% - Accent6" xfId="112" builtinId="52" customBuiltin="1"/>
    <cellStyle name="60% - Accent6 2" xfId="113"/>
    <cellStyle name="60% - Accent6 3" xfId="114"/>
    <cellStyle name="Accent1" xfId="115" builtinId="29" customBuiltin="1"/>
    <cellStyle name="Accent1 2" xfId="116"/>
    <cellStyle name="Accent1 3" xfId="117"/>
    <cellStyle name="Accent2" xfId="118" builtinId="33" customBuiltin="1"/>
    <cellStyle name="Accent2 2" xfId="119"/>
    <cellStyle name="Accent2 3" xfId="120"/>
    <cellStyle name="Accent3" xfId="121" builtinId="37" customBuiltin="1"/>
    <cellStyle name="Accent3 2" xfId="122"/>
    <cellStyle name="Accent3 3" xfId="123"/>
    <cellStyle name="Accent4" xfId="124" builtinId="41" customBuiltin="1"/>
    <cellStyle name="Accent4 2" xfId="125"/>
    <cellStyle name="Accent4 3" xfId="126"/>
    <cellStyle name="Accent5" xfId="127" builtinId="45" customBuiltin="1"/>
    <cellStyle name="Accent5 2" xfId="128"/>
    <cellStyle name="Accent5 3" xfId="129"/>
    <cellStyle name="Accent6" xfId="130" builtinId="49" customBuiltin="1"/>
    <cellStyle name="Accent6 2" xfId="131"/>
    <cellStyle name="Accent6 3" xfId="132"/>
    <cellStyle name="Bad" xfId="133" builtinId="27" customBuiltin="1"/>
    <cellStyle name="Bad 2" xfId="134"/>
    <cellStyle name="Bad 3" xfId="135"/>
    <cellStyle name="Calculation" xfId="136" builtinId="22" customBuiltin="1"/>
    <cellStyle name="Calculation 2" xfId="137"/>
    <cellStyle name="Calculation 3" xfId="138"/>
    <cellStyle name="Check Cell" xfId="139" builtinId="23" customBuiltin="1"/>
    <cellStyle name="Check Cell 2" xfId="140"/>
    <cellStyle name="Check Cell 3" xfId="141"/>
    <cellStyle name="Comma" xfId="142" builtinId="3"/>
    <cellStyle name="Comma 2" xfId="143"/>
    <cellStyle name="Comma 3" xfId="144"/>
    <cellStyle name="Comma 3 2" xfId="145"/>
    <cellStyle name="Comma 3 3" xfId="146"/>
    <cellStyle name="Comma 4" xfId="147"/>
    <cellStyle name="Comma 5" xfId="148"/>
    <cellStyle name="Explanatory Text" xfId="149" builtinId="53" customBuiltin="1"/>
    <cellStyle name="Explanatory Text 2" xfId="150"/>
    <cellStyle name="Explanatory Text 3" xfId="151"/>
    <cellStyle name="Followed Hyperlink" xfId="215" builtinId="9" customBuiltin="1"/>
    <cellStyle name="Followed Hyperlink 2" xfId="152"/>
    <cellStyle name="Followed Hyperlink 3" xfId="153"/>
    <cellStyle name="Good" xfId="154" builtinId="26" customBuiltin="1"/>
    <cellStyle name="Good 2" xfId="155"/>
    <cellStyle name="Good 3" xfId="156"/>
    <cellStyle name="Heading 1" xfId="157" builtinId="16" customBuiltin="1"/>
    <cellStyle name="Heading 1 2" xfId="158"/>
    <cellStyle name="Heading 1 3" xfId="159"/>
    <cellStyle name="Heading 2" xfId="160" builtinId="17" customBuiltin="1"/>
    <cellStyle name="Heading 2 2" xfId="161"/>
    <cellStyle name="Heading 2 3" xfId="162"/>
    <cellStyle name="Heading 3" xfId="163" builtinId="18" customBuiltin="1"/>
    <cellStyle name="Heading 3 2" xfId="164"/>
    <cellStyle name="Heading 3 3" xfId="165"/>
    <cellStyle name="Heading 4" xfId="166" builtinId="19" customBuiltin="1"/>
    <cellStyle name="Heading 4 2" xfId="167"/>
    <cellStyle name="Heading 4 3" xfId="168"/>
    <cellStyle name="Hyperlink" xfId="169" builtinId="8"/>
    <cellStyle name="Hyperlink 2" xfId="170"/>
    <cellStyle name="Hyperlink 2 2" xfId="171"/>
    <cellStyle name="Hyperlink 3" xfId="172"/>
    <cellStyle name="Input" xfId="173" builtinId="20" customBuiltin="1"/>
    <cellStyle name="Input 2" xfId="174"/>
    <cellStyle name="Input 3" xfId="175"/>
    <cellStyle name="Linked Cell" xfId="176" builtinId="24" customBuiltin="1"/>
    <cellStyle name="Linked Cell 2" xfId="177"/>
    <cellStyle name="Linked Cell 3" xfId="178"/>
    <cellStyle name="Neutral" xfId="179" builtinId="28" customBuiltin="1"/>
    <cellStyle name="Neutral 2" xfId="180"/>
    <cellStyle name="Neutral 3" xfId="181"/>
    <cellStyle name="Normal" xfId="0" builtinId="0"/>
    <cellStyle name="Normal 2" xfId="182"/>
    <cellStyle name="Normal 2 2" xfId="183"/>
    <cellStyle name="Normal 2 2 2" xfId="184"/>
    <cellStyle name="Normal 2 2 3" xfId="185"/>
    <cellStyle name="Normal 3" xfId="186"/>
    <cellStyle name="Normal 3 2" xfId="187"/>
    <cellStyle name="Normal 3 3" xfId="188"/>
    <cellStyle name="Normal 3 4" xfId="189"/>
    <cellStyle name="Normal 4" xfId="190"/>
    <cellStyle name="Normal 4 2" xfId="191"/>
    <cellStyle name="Normal 4 3" xfId="192"/>
    <cellStyle name="Normal 5" xfId="193"/>
    <cellStyle name="Normal 5 2" xfId="194"/>
    <cellStyle name="Normal 5 3" xfId="195"/>
    <cellStyle name="Normal 6" xfId="196"/>
    <cellStyle name="Note" xfId="197" builtinId="10" customBuiltin="1"/>
    <cellStyle name="Note 2" xfId="198"/>
    <cellStyle name="Note 2 2" xfId="199"/>
    <cellStyle name="Note 2 3" xfId="200"/>
    <cellStyle name="Note 3" xfId="201"/>
    <cellStyle name="Note 3 2" xfId="202"/>
    <cellStyle name="Note 3 3" xfId="203"/>
    <cellStyle name="Note 4" xfId="204"/>
    <cellStyle name="Output" xfId="205" builtinId="21" customBuiltin="1"/>
    <cellStyle name="Output 2" xfId="206"/>
    <cellStyle name="Output 3" xfId="207"/>
    <cellStyle name="Title" xfId="208" builtinId="15" customBuiltin="1"/>
    <cellStyle name="Total" xfId="209" builtinId="25" customBuiltin="1"/>
    <cellStyle name="Total 2" xfId="210"/>
    <cellStyle name="Total 3" xfId="211"/>
    <cellStyle name="Warning Text" xfId="212" builtinId="11" customBuiltin="1"/>
    <cellStyle name="Warning Text 2" xfId="213"/>
    <cellStyle name="Warning Text 3" xfId="2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1207"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1208"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7"/>
  <sheetViews>
    <sheetView tabSelected="1" zoomScaleNormal="100" workbookViewId="0">
      <selection activeCell="A2" sqref="A2"/>
    </sheetView>
  </sheetViews>
  <sheetFormatPr defaultRowHeight="12.75" x14ac:dyDescent="0.2"/>
  <cols>
    <col min="1" max="1" width="9" style="1" customWidth="1"/>
    <col min="2" max="2" width="34.625" style="1" customWidth="1"/>
    <col min="3" max="3" width="113" style="1" customWidth="1"/>
    <col min="4" max="16384" width="9" style="1"/>
  </cols>
  <sheetData>
    <row r="1" spans="2:3" ht="58.5" customHeight="1" x14ac:dyDescent="0.2"/>
    <row r="2" spans="2:3" ht="25.5" customHeight="1" x14ac:dyDescent="0.2">
      <c r="B2" s="2" t="s">
        <v>82</v>
      </c>
      <c r="C2" s="3"/>
    </row>
    <row r="3" spans="2:3" ht="17.25" customHeight="1" x14ac:dyDescent="0.2">
      <c r="B3" s="13" t="s">
        <v>138</v>
      </c>
      <c r="C3" s="4"/>
    </row>
    <row r="4" spans="2:3" ht="19.5" customHeight="1" x14ac:dyDescent="0.2">
      <c r="B4" s="4"/>
      <c r="C4" s="4"/>
    </row>
    <row r="5" spans="2:3" ht="14.25" x14ac:dyDescent="0.2">
      <c r="B5" s="5" t="s">
        <v>0</v>
      </c>
      <c r="C5" s="4"/>
    </row>
    <row r="6" spans="2:3" x14ac:dyDescent="0.2">
      <c r="B6" s="6" t="s">
        <v>83</v>
      </c>
      <c r="C6" s="4"/>
    </row>
    <row r="7" spans="2:3" x14ac:dyDescent="0.2">
      <c r="B7" s="6" t="s">
        <v>131</v>
      </c>
      <c r="C7" s="14"/>
    </row>
    <row r="8" spans="2:3" x14ac:dyDescent="0.2">
      <c r="B8" s="6" t="s">
        <v>77</v>
      </c>
      <c r="C8" s="4"/>
    </row>
    <row r="9" spans="2:3" x14ac:dyDescent="0.2">
      <c r="B9" s="6" t="s">
        <v>76</v>
      </c>
      <c r="C9" s="4"/>
    </row>
    <row r="10" spans="2:3" x14ac:dyDescent="0.2">
      <c r="B10" s="7" t="s">
        <v>78</v>
      </c>
      <c r="C10" s="4"/>
    </row>
    <row r="11" spans="2:3" x14ac:dyDescent="0.2">
      <c r="B11" s="7" t="s">
        <v>79</v>
      </c>
      <c r="C11" s="4"/>
    </row>
    <row r="12" spans="2:3" x14ac:dyDescent="0.2">
      <c r="B12" s="7" t="s">
        <v>80</v>
      </c>
      <c r="C12" s="4"/>
    </row>
    <row r="13" spans="2:3" x14ac:dyDescent="0.2">
      <c r="B13" s="7" t="s">
        <v>81</v>
      </c>
      <c r="C13" s="4"/>
    </row>
    <row r="14" spans="2:3" x14ac:dyDescent="0.2">
      <c r="B14" s="4"/>
      <c r="C14" s="4"/>
    </row>
    <row r="15" spans="2:3" x14ac:dyDescent="0.2">
      <c r="B15" s="4"/>
      <c r="C15" s="4"/>
    </row>
    <row r="16" spans="2:3" ht="14.25" x14ac:dyDescent="0.2">
      <c r="B16" s="8" t="s">
        <v>1</v>
      </c>
      <c r="C16" s="9"/>
    </row>
    <row r="17" spans="2:5" ht="32.25" customHeight="1" x14ac:dyDescent="0.2">
      <c r="B17" s="10" t="s">
        <v>126</v>
      </c>
      <c r="C17" s="10" t="s">
        <v>87</v>
      </c>
    </row>
    <row r="18" spans="2:5" ht="41.25" customHeight="1" x14ac:dyDescent="0.2">
      <c r="B18" s="10" t="s">
        <v>2</v>
      </c>
      <c r="C18" s="10" t="s">
        <v>85</v>
      </c>
      <c r="E18" s="14"/>
    </row>
    <row r="19" spans="2:5" ht="69" customHeight="1" x14ac:dyDescent="0.2">
      <c r="B19" s="10" t="s">
        <v>3</v>
      </c>
      <c r="C19" s="11" t="s">
        <v>99</v>
      </c>
    </row>
    <row r="20" spans="2:5" ht="18" customHeight="1" x14ac:dyDescent="0.2">
      <c r="B20" s="10" t="s">
        <v>4</v>
      </c>
      <c r="C20" s="10" t="s">
        <v>5</v>
      </c>
    </row>
    <row r="21" spans="2:5" ht="45" customHeight="1" x14ac:dyDescent="0.2">
      <c r="B21" s="10" t="s">
        <v>6</v>
      </c>
      <c r="C21" s="10" t="s">
        <v>7</v>
      </c>
    </row>
    <row r="22" spans="2:5" ht="73.5" customHeight="1" x14ac:dyDescent="0.2">
      <c r="B22" s="10" t="s">
        <v>104</v>
      </c>
      <c r="C22" s="10" t="s">
        <v>132</v>
      </c>
    </row>
    <row r="23" spans="2:5" ht="46.5" customHeight="1" x14ac:dyDescent="0.2">
      <c r="B23" s="10" t="s">
        <v>8</v>
      </c>
      <c r="C23" s="106" t="s">
        <v>125</v>
      </c>
    </row>
    <row r="24" spans="2:5" x14ac:dyDescent="0.2">
      <c r="B24" s="4"/>
      <c r="C24" s="4"/>
    </row>
    <row r="25" spans="2:5" x14ac:dyDescent="0.2">
      <c r="B25" s="4"/>
      <c r="C25" s="4"/>
    </row>
    <row r="26" spans="2:5" ht="14.25" x14ac:dyDescent="0.2">
      <c r="B26" s="12"/>
      <c r="C26" s="4"/>
    </row>
    <row r="27" spans="2:5" ht="14.25" x14ac:dyDescent="0.2">
      <c r="B27" s="16" t="s">
        <v>91</v>
      </c>
      <c r="C27" s="17"/>
    </row>
    <row r="28" spans="2:5" x14ac:dyDescent="0.2">
      <c r="B28" s="18" t="s">
        <v>97</v>
      </c>
      <c r="C28" s="19"/>
    </row>
    <row r="29" spans="2:5" x14ac:dyDescent="0.2">
      <c r="B29" s="18" t="s">
        <v>9</v>
      </c>
      <c r="C29" s="19"/>
    </row>
    <row r="30" spans="2:5" x14ac:dyDescent="0.2">
      <c r="B30" s="18" t="s">
        <v>89</v>
      </c>
      <c r="C30" s="19"/>
    </row>
    <row r="31" spans="2:5" x14ac:dyDescent="0.2">
      <c r="B31" s="18" t="s">
        <v>106</v>
      </c>
      <c r="C31" s="19"/>
    </row>
    <row r="32" spans="2:5" x14ac:dyDescent="0.2">
      <c r="B32" s="18" t="s">
        <v>10</v>
      </c>
      <c r="C32" s="19"/>
    </row>
    <row r="33" spans="2:3" ht="38.25" customHeight="1" x14ac:dyDescent="0.2">
      <c r="B33" s="218" t="s">
        <v>134</v>
      </c>
      <c r="C33" s="219"/>
    </row>
    <row r="34" spans="2:3" x14ac:dyDescent="0.2">
      <c r="B34" s="18" t="s">
        <v>88</v>
      </c>
      <c r="C34" s="19"/>
    </row>
    <row r="35" spans="2:3" x14ac:dyDescent="0.2">
      <c r="B35" s="18" t="s">
        <v>11</v>
      </c>
      <c r="C35" s="19"/>
    </row>
    <row r="36" spans="2:3" x14ac:dyDescent="0.2">
      <c r="B36" s="18" t="s">
        <v>133</v>
      </c>
      <c r="C36" s="19"/>
    </row>
    <row r="37" spans="2:3" ht="33" customHeight="1" x14ac:dyDescent="0.2">
      <c r="B37" s="220" t="s">
        <v>137</v>
      </c>
      <c r="C37" s="221"/>
    </row>
  </sheetData>
  <mergeCells count="2">
    <mergeCell ref="B33:C33"/>
    <mergeCell ref="B37:C37"/>
  </mergeCells>
  <hyperlinks>
    <hyperlink ref="B6" location="'Summary table-current'!A1" display="'Summary table-current'!A1"/>
    <hyperlink ref="B8" location="'Main benefits - last 5 years'!A1" display="Main benefit recipients, total numbers, by client type and quarter, last 5 years"/>
    <hyperlink ref="B9" location="'JS- last 5 years'!A1" display="'Recipients of Jobseeker Support, by client type and quarter, last 5 years"/>
    <hyperlink ref="B10" location="'SPS - last 5 years'!A1" display="Recipients of Sole Parent Support, by client type and quarter, last 5 years"/>
    <hyperlink ref="B11" location="'SLP - last 5 years'!A1" display="Recipients of Supported Living Payment, by client type and quarter, last 5 years"/>
    <hyperlink ref="B12" location="'Other - last 5 years'!A1" display="Recipients of other working and non-working-age benefits, by client type and quarter, last 5 years"/>
    <hyperlink ref="B13" location="'Supplementary - last 5 years'!A1" display="Recipients of selected Supplementary Assistance, by client type and quarter, last 5 years"/>
    <hyperlink ref="B7" location="'Summary table - last 5 years'!A1" display="Summary table by benefit type, last 5 years"/>
  </hyperlinks>
  <pageMargins left="0.70866141732283472" right="0.70866141732283472" top="0.74803149606299213" bottom="0.74803149606299213" header="0.31496062992125984" footer="0.31496062992125984"/>
  <pageSetup paperSize="9" scale="61" orientation="landscape"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8"/>
  <sheetViews>
    <sheetView zoomScaleNormal="100" workbookViewId="0">
      <selection activeCell="H5" sqref="H5"/>
    </sheetView>
  </sheetViews>
  <sheetFormatPr defaultRowHeight="12.75" x14ac:dyDescent="0.2"/>
  <cols>
    <col min="1" max="1" width="9" style="14"/>
    <col min="2" max="2" width="21.5" style="14" customWidth="1"/>
    <col min="3" max="3" width="10.375" style="14" customWidth="1"/>
    <col min="4" max="4" width="10.875" style="14" customWidth="1"/>
    <col min="5" max="5" width="9.5" style="14" customWidth="1"/>
    <col min="6" max="6" width="10.875" style="14" customWidth="1"/>
    <col min="7" max="7" width="9.5" style="14" customWidth="1"/>
    <col min="8" max="8" width="10.875" style="14" customWidth="1"/>
    <col min="9" max="9" width="9" style="14"/>
    <col min="10" max="10" width="9.125" style="14" customWidth="1"/>
    <col min="11" max="11" width="9" style="14"/>
    <col min="12" max="12" width="10.875" style="14" customWidth="1"/>
    <col min="13" max="13" width="10.5" style="14" customWidth="1"/>
    <col min="14" max="15" width="10.125" style="14" customWidth="1"/>
    <col min="16" max="16384" width="9" style="14"/>
  </cols>
  <sheetData>
    <row r="1" spans="2:16" ht="15.6" customHeight="1" x14ac:dyDescent="0.2"/>
    <row r="2" spans="2:16" ht="26.25" customHeight="1" x14ac:dyDescent="0.2">
      <c r="B2" s="224" t="s">
        <v>31</v>
      </c>
      <c r="C2" s="224"/>
      <c r="D2" s="224"/>
      <c r="E2" s="224"/>
      <c r="F2" s="224"/>
      <c r="G2" s="224"/>
      <c r="H2" s="224"/>
      <c r="I2" s="224"/>
      <c r="J2" s="224"/>
      <c r="K2" s="224"/>
      <c r="L2" s="224"/>
    </row>
    <row r="3" spans="2:16" s="20" customFormat="1" x14ac:dyDescent="0.2">
      <c r="B3" s="225" t="s">
        <v>108</v>
      </c>
      <c r="C3" s="222" t="s">
        <v>139</v>
      </c>
      <c r="D3" s="223"/>
      <c r="E3" s="223"/>
      <c r="F3" s="223"/>
      <c r="G3" s="223"/>
      <c r="H3" s="223"/>
      <c r="I3" s="223"/>
      <c r="J3" s="223"/>
      <c r="K3" s="223"/>
      <c r="L3" s="223"/>
      <c r="M3" s="223"/>
      <c r="N3" s="223"/>
      <c r="O3" s="44"/>
      <c r="P3" s="44"/>
    </row>
    <row r="4" spans="2:16" s="20" customFormat="1" ht="43.5" customHeight="1" x14ac:dyDescent="0.2">
      <c r="B4" s="226"/>
      <c r="C4" s="222" t="s">
        <v>13</v>
      </c>
      <c r="D4" s="222"/>
      <c r="E4" s="222" t="s">
        <v>14</v>
      </c>
      <c r="F4" s="222"/>
      <c r="G4" s="228" t="s">
        <v>103</v>
      </c>
      <c r="H4" s="228"/>
      <c r="I4" s="228" t="s">
        <v>54</v>
      </c>
      <c r="J4" s="228"/>
      <c r="K4" s="222" t="s">
        <v>52</v>
      </c>
      <c r="L4" s="222"/>
      <c r="M4" s="222" t="s">
        <v>12</v>
      </c>
      <c r="N4" s="222"/>
      <c r="O4" s="44"/>
      <c r="P4" s="44"/>
    </row>
    <row r="5" spans="2:16" s="20" customFormat="1" x14ac:dyDescent="0.2">
      <c r="B5" s="227"/>
      <c r="C5" s="108" t="s">
        <v>15</v>
      </c>
      <c r="D5" s="108" t="s">
        <v>16</v>
      </c>
      <c r="E5" s="108" t="s">
        <v>15</v>
      </c>
      <c r="F5" s="108" t="s">
        <v>16</v>
      </c>
      <c r="G5" s="108" t="s">
        <v>15</v>
      </c>
      <c r="H5" s="108" t="s">
        <v>16</v>
      </c>
      <c r="I5" s="112" t="s">
        <v>15</v>
      </c>
      <c r="J5" s="112" t="s">
        <v>16</v>
      </c>
      <c r="K5" s="112" t="s">
        <v>15</v>
      </c>
      <c r="L5" s="112" t="s">
        <v>16</v>
      </c>
      <c r="M5" s="108" t="s">
        <v>15</v>
      </c>
      <c r="N5" s="108" t="s">
        <v>16</v>
      </c>
      <c r="O5" s="44"/>
      <c r="P5" s="44"/>
    </row>
    <row r="6" spans="2:16" x14ac:dyDescent="0.2">
      <c r="B6" s="111" t="s">
        <v>17</v>
      </c>
      <c r="C6" s="92"/>
      <c r="D6" s="93"/>
      <c r="E6" s="92"/>
      <c r="F6" s="113"/>
      <c r="G6" s="92"/>
      <c r="H6" s="93"/>
      <c r="I6" s="92"/>
      <c r="J6" s="93"/>
      <c r="K6" s="92"/>
      <c r="L6" s="93"/>
      <c r="M6" s="114"/>
      <c r="N6" s="110"/>
      <c r="O6" s="44"/>
      <c r="P6" s="44"/>
    </row>
    <row r="7" spans="2:16" x14ac:dyDescent="0.2">
      <c r="B7" s="109" t="s">
        <v>19</v>
      </c>
      <c r="C7" s="179">
        <v>65294</v>
      </c>
      <c r="D7" s="175">
        <v>54.7</v>
      </c>
      <c r="E7" s="179">
        <v>4963</v>
      </c>
      <c r="F7" s="175">
        <v>8</v>
      </c>
      <c r="G7" s="179">
        <v>46867</v>
      </c>
      <c r="H7" s="175">
        <v>50.3</v>
      </c>
      <c r="I7" s="179">
        <v>131</v>
      </c>
      <c r="J7" s="175">
        <v>9.4</v>
      </c>
      <c r="K7" s="179">
        <v>1028</v>
      </c>
      <c r="L7" s="175">
        <v>48.5</v>
      </c>
      <c r="M7" s="179">
        <v>118283</v>
      </c>
      <c r="N7" s="175">
        <v>42.5</v>
      </c>
      <c r="O7" s="44"/>
      <c r="P7" s="44"/>
    </row>
    <row r="8" spans="2:16" x14ac:dyDescent="0.2">
      <c r="B8" s="23" t="s">
        <v>18</v>
      </c>
      <c r="C8" s="172">
        <v>54111</v>
      </c>
      <c r="D8" s="176">
        <v>45.3</v>
      </c>
      <c r="E8" s="172">
        <v>57249</v>
      </c>
      <c r="F8" s="176">
        <v>92</v>
      </c>
      <c r="G8" s="172">
        <v>46240</v>
      </c>
      <c r="H8" s="176">
        <v>49.7</v>
      </c>
      <c r="I8" s="172">
        <v>1262</v>
      </c>
      <c r="J8" s="176">
        <v>90.6</v>
      </c>
      <c r="K8" s="172">
        <v>1091</v>
      </c>
      <c r="L8" s="176">
        <v>51.5</v>
      </c>
      <c r="M8" s="172">
        <v>159953</v>
      </c>
      <c r="N8" s="176">
        <v>57.5</v>
      </c>
      <c r="O8" s="44"/>
      <c r="P8" s="44"/>
    </row>
    <row r="9" spans="2:16" x14ac:dyDescent="0.2">
      <c r="B9" s="22" t="s">
        <v>20</v>
      </c>
      <c r="C9" s="79"/>
      <c r="D9" s="93"/>
      <c r="E9" s="92"/>
      <c r="F9" s="93"/>
      <c r="G9" s="92"/>
      <c r="H9" s="93"/>
      <c r="I9" s="92"/>
      <c r="J9" s="93"/>
      <c r="K9" s="92"/>
      <c r="L9" s="93"/>
      <c r="M9" s="92"/>
      <c r="N9" s="93"/>
      <c r="O9" s="44"/>
      <c r="P9" s="44"/>
    </row>
    <row r="10" spans="2:16" x14ac:dyDescent="0.2">
      <c r="B10" s="23" t="s">
        <v>21</v>
      </c>
      <c r="C10" s="179">
        <v>44789</v>
      </c>
      <c r="D10" s="175">
        <v>37.5</v>
      </c>
      <c r="E10" s="179">
        <v>18430</v>
      </c>
      <c r="F10" s="175">
        <v>29.6</v>
      </c>
      <c r="G10" s="179">
        <v>46119</v>
      </c>
      <c r="H10" s="175">
        <v>49.5</v>
      </c>
      <c r="I10" s="179">
        <v>343</v>
      </c>
      <c r="J10" s="175">
        <v>24.6</v>
      </c>
      <c r="K10" s="179">
        <v>254</v>
      </c>
      <c r="L10" s="175">
        <v>12</v>
      </c>
      <c r="M10" s="179">
        <v>109935</v>
      </c>
      <c r="N10" s="175">
        <v>39.5</v>
      </c>
      <c r="O10" s="44"/>
      <c r="P10" s="44"/>
    </row>
    <row r="11" spans="2:16" x14ac:dyDescent="0.2">
      <c r="B11" s="23" t="s">
        <v>94</v>
      </c>
      <c r="C11" s="179">
        <v>43378</v>
      </c>
      <c r="D11" s="175">
        <v>36.299999999999997</v>
      </c>
      <c r="E11" s="179">
        <v>29660</v>
      </c>
      <c r="F11" s="175">
        <v>47.7</v>
      </c>
      <c r="G11" s="179">
        <v>23639</v>
      </c>
      <c r="H11" s="175">
        <v>25.4</v>
      </c>
      <c r="I11" s="179">
        <v>722</v>
      </c>
      <c r="J11" s="175">
        <v>51.8</v>
      </c>
      <c r="K11" s="179">
        <v>851</v>
      </c>
      <c r="L11" s="175">
        <v>40.200000000000003</v>
      </c>
      <c r="M11" s="179">
        <v>98250</v>
      </c>
      <c r="N11" s="175">
        <v>35.299999999999997</v>
      </c>
      <c r="O11" s="44"/>
      <c r="P11" s="44"/>
    </row>
    <row r="12" spans="2:16" x14ac:dyDescent="0.2">
      <c r="B12" s="23" t="s">
        <v>98</v>
      </c>
      <c r="C12" s="179">
        <v>8870</v>
      </c>
      <c r="D12" s="175">
        <v>7.4</v>
      </c>
      <c r="E12" s="179">
        <v>6659</v>
      </c>
      <c r="F12" s="175">
        <v>10.7</v>
      </c>
      <c r="G12" s="179">
        <v>6319</v>
      </c>
      <c r="H12" s="175">
        <v>6.8</v>
      </c>
      <c r="I12" s="179">
        <v>134</v>
      </c>
      <c r="J12" s="175">
        <v>9.6</v>
      </c>
      <c r="K12" s="179">
        <v>271</v>
      </c>
      <c r="L12" s="175">
        <v>12.8</v>
      </c>
      <c r="M12" s="179">
        <v>22253</v>
      </c>
      <c r="N12" s="175">
        <v>8</v>
      </c>
      <c r="O12" s="44"/>
      <c r="P12" s="44"/>
    </row>
    <row r="13" spans="2:16" x14ac:dyDescent="0.2">
      <c r="B13" s="23" t="s">
        <v>29</v>
      </c>
      <c r="C13" s="179">
        <v>18041</v>
      </c>
      <c r="D13" s="175">
        <v>15.1</v>
      </c>
      <c r="E13" s="179">
        <v>6291</v>
      </c>
      <c r="F13" s="175">
        <v>10.1</v>
      </c>
      <c r="G13" s="179">
        <v>14221</v>
      </c>
      <c r="H13" s="175">
        <v>15.3</v>
      </c>
      <c r="I13" s="179">
        <v>63</v>
      </c>
      <c r="J13" s="175">
        <v>4.5</v>
      </c>
      <c r="K13" s="179">
        <v>568</v>
      </c>
      <c r="L13" s="175">
        <v>26.8</v>
      </c>
      <c r="M13" s="179">
        <v>39184</v>
      </c>
      <c r="N13" s="175">
        <v>14.1</v>
      </c>
      <c r="O13" s="44"/>
      <c r="P13" s="44"/>
    </row>
    <row r="14" spans="2:16" x14ac:dyDescent="0.2">
      <c r="B14" s="23" t="s">
        <v>53</v>
      </c>
      <c r="C14" s="179">
        <v>4327</v>
      </c>
      <c r="D14" s="175">
        <v>3.6</v>
      </c>
      <c r="E14" s="179">
        <v>1172</v>
      </c>
      <c r="F14" s="175">
        <v>1.9</v>
      </c>
      <c r="G14" s="179">
        <v>2809</v>
      </c>
      <c r="H14" s="175">
        <v>3</v>
      </c>
      <c r="I14" s="179">
        <v>131</v>
      </c>
      <c r="J14" s="175">
        <v>9.4</v>
      </c>
      <c r="K14" s="179">
        <v>175</v>
      </c>
      <c r="L14" s="175">
        <v>8.3000000000000007</v>
      </c>
      <c r="M14" s="179">
        <v>8614</v>
      </c>
      <c r="N14" s="175">
        <v>3.1</v>
      </c>
      <c r="O14" s="44"/>
      <c r="P14" s="44"/>
    </row>
    <row r="15" spans="2:16" x14ac:dyDescent="0.2">
      <c r="B15" s="22" t="s">
        <v>22</v>
      </c>
      <c r="C15" s="79"/>
      <c r="D15" s="93"/>
      <c r="E15" s="92"/>
      <c r="F15" s="93"/>
      <c r="G15" s="92"/>
      <c r="H15" s="93"/>
      <c r="I15" s="92"/>
      <c r="J15" s="93"/>
      <c r="K15" s="92"/>
      <c r="L15" s="93"/>
      <c r="M15" s="92"/>
      <c r="N15" s="93"/>
      <c r="O15" s="44"/>
      <c r="P15" s="44"/>
    </row>
    <row r="16" spans="2:16" x14ac:dyDescent="0.2">
      <c r="B16" s="23" t="s">
        <v>23</v>
      </c>
      <c r="C16" s="179">
        <v>23446</v>
      </c>
      <c r="D16" s="175">
        <v>19.600000000000001</v>
      </c>
      <c r="E16" s="179">
        <v>11579</v>
      </c>
      <c r="F16" s="175">
        <v>18.600000000000001</v>
      </c>
      <c r="G16" s="179">
        <v>6825</v>
      </c>
      <c r="H16" s="175">
        <v>7.3</v>
      </c>
      <c r="I16" s="179">
        <v>1393</v>
      </c>
      <c r="J16" s="175">
        <v>100</v>
      </c>
      <c r="K16" s="179">
        <v>286</v>
      </c>
      <c r="L16" s="175">
        <v>13.5</v>
      </c>
      <c r="M16" s="179">
        <v>43529</v>
      </c>
      <c r="N16" s="175">
        <v>15.6</v>
      </c>
      <c r="O16" s="44"/>
      <c r="P16" s="44"/>
    </row>
    <row r="17" spans="2:16" x14ac:dyDescent="0.2">
      <c r="B17" s="23" t="s">
        <v>24</v>
      </c>
      <c r="C17" s="179">
        <v>33267</v>
      </c>
      <c r="D17" s="175">
        <v>27.9</v>
      </c>
      <c r="E17" s="179">
        <v>36212</v>
      </c>
      <c r="F17" s="175">
        <v>58.2</v>
      </c>
      <c r="G17" s="179">
        <v>17332</v>
      </c>
      <c r="H17" s="175">
        <v>18.600000000000001</v>
      </c>
      <c r="I17" s="179" t="s">
        <v>140</v>
      </c>
      <c r="J17" s="179" t="s">
        <v>140</v>
      </c>
      <c r="K17" s="179">
        <v>975</v>
      </c>
      <c r="L17" s="175">
        <v>46</v>
      </c>
      <c r="M17" s="179">
        <v>87786</v>
      </c>
      <c r="N17" s="175">
        <v>31.6</v>
      </c>
      <c r="O17" s="44"/>
      <c r="P17" s="44"/>
    </row>
    <row r="18" spans="2:16" x14ac:dyDescent="0.2">
      <c r="B18" s="23" t="s">
        <v>25</v>
      </c>
      <c r="C18" s="179">
        <v>36871</v>
      </c>
      <c r="D18" s="175">
        <v>30.9</v>
      </c>
      <c r="E18" s="179">
        <v>13503</v>
      </c>
      <c r="F18" s="175">
        <v>21.7</v>
      </c>
      <c r="G18" s="179">
        <v>34105</v>
      </c>
      <c r="H18" s="175">
        <v>36.6</v>
      </c>
      <c r="I18" s="179" t="s">
        <v>140</v>
      </c>
      <c r="J18" s="179" t="s">
        <v>140</v>
      </c>
      <c r="K18" s="179">
        <v>531</v>
      </c>
      <c r="L18" s="175">
        <v>25.1</v>
      </c>
      <c r="M18" s="179">
        <v>85010</v>
      </c>
      <c r="N18" s="175">
        <v>30.6</v>
      </c>
      <c r="O18" s="44"/>
      <c r="P18" s="44"/>
    </row>
    <row r="19" spans="2:16" x14ac:dyDescent="0.2">
      <c r="B19" s="23" t="s">
        <v>26</v>
      </c>
      <c r="C19" s="179">
        <v>25821</v>
      </c>
      <c r="D19" s="175">
        <v>21.6</v>
      </c>
      <c r="E19" s="179">
        <v>918</v>
      </c>
      <c r="F19" s="175">
        <v>1.5</v>
      </c>
      <c r="G19" s="179">
        <v>34845</v>
      </c>
      <c r="H19" s="175">
        <v>37.4</v>
      </c>
      <c r="I19" s="179" t="s">
        <v>140</v>
      </c>
      <c r="J19" s="179" t="s">
        <v>140</v>
      </c>
      <c r="K19" s="179">
        <v>327</v>
      </c>
      <c r="L19" s="175">
        <v>15.4</v>
      </c>
      <c r="M19" s="179">
        <v>61911</v>
      </c>
      <c r="N19" s="175">
        <v>22.3</v>
      </c>
      <c r="O19" s="44"/>
      <c r="P19" s="44"/>
    </row>
    <row r="20" spans="2:16" x14ac:dyDescent="0.2">
      <c r="B20" s="22" t="s">
        <v>30</v>
      </c>
      <c r="C20" s="92"/>
      <c r="D20" s="93"/>
      <c r="E20" s="92"/>
      <c r="F20" s="93"/>
      <c r="G20" s="92"/>
      <c r="H20" s="93"/>
      <c r="I20" s="92"/>
      <c r="J20" s="93"/>
      <c r="K20" s="92"/>
      <c r="L20" s="93"/>
      <c r="M20" s="92"/>
      <c r="N20" s="93"/>
      <c r="O20" s="44"/>
      <c r="P20" s="44"/>
    </row>
    <row r="21" spans="2:16" x14ac:dyDescent="0.2">
      <c r="B21" s="23" t="s">
        <v>28</v>
      </c>
      <c r="C21" s="179">
        <v>51836</v>
      </c>
      <c r="D21" s="175">
        <v>43.4</v>
      </c>
      <c r="E21" s="179">
        <v>14816</v>
      </c>
      <c r="F21" s="175">
        <v>23.8</v>
      </c>
      <c r="G21" s="179">
        <v>4713</v>
      </c>
      <c r="H21" s="175">
        <v>5.0999999999999996</v>
      </c>
      <c r="I21" s="179">
        <v>699</v>
      </c>
      <c r="J21" s="175">
        <v>50.2</v>
      </c>
      <c r="K21" s="179">
        <v>1044</v>
      </c>
      <c r="L21" s="175">
        <v>49.3</v>
      </c>
      <c r="M21" s="179">
        <v>73108</v>
      </c>
      <c r="N21" s="175">
        <v>26.3</v>
      </c>
      <c r="O21" s="44"/>
      <c r="P21" s="44"/>
    </row>
    <row r="22" spans="2:16" x14ac:dyDescent="0.2">
      <c r="B22" s="23" t="s">
        <v>27</v>
      </c>
      <c r="C22" s="179">
        <v>67569</v>
      </c>
      <c r="D22" s="175">
        <v>56.6</v>
      </c>
      <c r="E22" s="179">
        <v>47396</v>
      </c>
      <c r="F22" s="175">
        <v>76.2</v>
      </c>
      <c r="G22" s="179">
        <v>88394</v>
      </c>
      <c r="H22" s="175">
        <v>94.9</v>
      </c>
      <c r="I22" s="179">
        <v>694</v>
      </c>
      <c r="J22" s="175">
        <v>49.8</v>
      </c>
      <c r="K22" s="179">
        <v>1075</v>
      </c>
      <c r="L22" s="175">
        <v>50.7</v>
      </c>
      <c r="M22" s="179">
        <v>205128</v>
      </c>
      <c r="N22" s="175">
        <v>73.7</v>
      </c>
      <c r="O22" s="44"/>
      <c r="P22" s="44"/>
    </row>
    <row r="23" spans="2:16" x14ac:dyDescent="0.2">
      <c r="B23" s="22" t="s">
        <v>63</v>
      </c>
      <c r="C23" s="177">
        <v>119405</v>
      </c>
      <c r="D23" s="178">
        <v>100</v>
      </c>
      <c r="E23" s="177">
        <v>62212</v>
      </c>
      <c r="F23" s="178">
        <v>100</v>
      </c>
      <c r="G23" s="177">
        <v>93107</v>
      </c>
      <c r="H23" s="178">
        <v>100</v>
      </c>
      <c r="I23" s="177">
        <v>1393</v>
      </c>
      <c r="J23" s="178">
        <v>100</v>
      </c>
      <c r="K23" s="177">
        <v>2119</v>
      </c>
      <c r="L23" s="178">
        <v>100</v>
      </c>
      <c r="M23" s="177">
        <v>278236</v>
      </c>
      <c r="N23" s="178">
        <v>100</v>
      </c>
      <c r="O23" s="44"/>
      <c r="P23" s="44"/>
    </row>
    <row r="24" spans="2:16" x14ac:dyDescent="0.2">
      <c r="B24" s="44"/>
      <c r="C24" s="44"/>
      <c r="D24" s="44"/>
      <c r="E24" s="44"/>
      <c r="F24" s="44"/>
      <c r="G24" s="44"/>
      <c r="H24" s="44"/>
      <c r="I24" s="44"/>
      <c r="J24" s="44"/>
      <c r="K24" s="44"/>
      <c r="L24" s="44"/>
      <c r="M24" s="44"/>
      <c r="N24" s="44"/>
    </row>
    <row r="25" spans="2:16" x14ac:dyDescent="0.2">
      <c r="B25" s="44"/>
      <c r="C25" s="44"/>
      <c r="D25" s="44"/>
      <c r="E25" s="44"/>
      <c r="F25" s="44"/>
      <c r="G25" s="44"/>
      <c r="H25" s="44"/>
      <c r="I25" s="44"/>
      <c r="J25" s="44"/>
      <c r="K25" s="44"/>
      <c r="L25" s="44"/>
    </row>
    <row r="27" spans="2:16" ht="15.6" customHeight="1" x14ac:dyDescent="0.2"/>
    <row r="28" spans="2:16" x14ac:dyDescent="0.2">
      <c r="B28" s="46"/>
    </row>
  </sheetData>
  <mergeCells count="9">
    <mergeCell ref="M4:N4"/>
    <mergeCell ref="C3:N3"/>
    <mergeCell ref="B2:L2"/>
    <mergeCell ref="B3:B5"/>
    <mergeCell ref="C4:D4"/>
    <mergeCell ref="G4:H4"/>
    <mergeCell ref="K4:L4"/>
    <mergeCell ref="E4:F4"/>
    <mergeCell ref="I4:J4"/>
  </mergeCells>
  <pageMargins left="0.70866141732283472" right="0.70866141732283472" top="0.74803149606299213" bottom="0.74803149606299213" header="0.31496062992125984" footer="0.31496062992125984"/>
  <pageSetup paperSize="9" scale="79" fitToHeight="0"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14"/>
  <sheetViews>
    <sheetView zoomScaleNormal="100" workbookViewId="0">
      <pane xSplit="2" ySplit="2" topLeftCell="O3" activePane="bottomRight" state="frozen"/>
      <selection pane="topRight" activeCell="C1" sqref="C1"/>
      <selection pane="bottomLeft" activeCell="A3" sqref="A3"/>
      <selection pane="bottomRight"/>
    </sheetView>
  </sheetViews>
  <sheetFormatPr defaultRowHeight="14.25" x14ac:dyDescent="0.2"/>
  <cols>
    <col min="1" max="1" width="9" style="171"/>
    <col min="2" max="2" width="38" style="171" customWidth="1"/>
    <col min="3" max="16384" width="9" style="171"/>
  </cols>
  <sheetData>
    <row r="2" spans="2:23" ht="38.25" customHeight="1" x14ac:dyDescent="0.2">
      <c r="B2" s="146" t="s">
        <v>127</v>
      </c>
    </row>
    <row r="3" spans="2:23" x14ac:dyDescent="0.2">
      <c r="B3" s="147"/>
      <c r="C3" s="167">
        <v>40969</v>
      </c>
      <c r="D3" s="167">
        <v>41061</v>
      </c>
      <c r="E3" s="167">
        <v>41153</v>
      </c>
      <c r="F3" s="167">
        <v>41244</v>
      </c>
      <c r="G3" s="167">
        <v>41334</v>
      </c>
      <c r="H3" s="167">
        <v>41426</v>
      </c>
      <c r="I3" s="167">
        <v>41518</v>
      </c>
      <c r="J3" s="167">
        <v>41609</v>
      </c>
      <c r="K3" s="167">
        <v>41699</v>
      </c>
      <c r="L3" s="168">
        <v>41791</v>
      </c>
      <c r="M3" s="169">
        <v>41883</v>
      </c>
      <c r="N3" s="165" t="s">
        <v>86</v>
      </c>
      <c r="O3" s="165" t="s">
        <v>90</v>
      </c>
      <c r="P3" s="165" t="s">
        <v>93</v>
      </c>
      <c r="Q3" s="169">
        <v>42248</v>
      </c>
      <c r="R3" s="166">
        <v>42339</v>
      </c>
      <c r="S3" s="166">
        <v>42430</v>
      </c>
      <c r="T3" s="166">
        <v>42522</v>
      </c>
      <c r="U3" s="166">
        <v>42614</v>
      </c>
      <c r="V3" s="185" t="s">
        <v>135</v>
      </c>
      <c r="W3" s="199" t="s">
        <v>139</v>
      </c>
    </row>
    <row r="4" spans="2:23" x14ac:dyDescent="0.2">
      <c r="B4" s="150" t="s">
        <v>13</v>
      </c>
      <c r="C4" s="172">
        <v>137028</v>
      </c>
      <c r="D4" s="172">
        <v>134512</v>
      </c>
      <c r="E4" s="172">
        <v>136020</v>
      </c>
      <c r="F4" s="172">
        <v>137370</v>
      </c>
      <c r="G4" s="172">
        <v>128784</v>
      </c>
      <c r="H4" s="172">
        <v>128608</v>
      </c>
      <c r="I4" s="172">
        <v>126470</v>
      </c>
      <c r="J4" s="172">
        <v>130225</v>
      </c>
      <c r="K4" s="172">
        <v>121953</v>
      </c>
      <c r="L4" s="172">
        <v>121131</v>
      </c>
      <c r="M4" s="172">
        <v>123133</v>
      </c>
      <c r="N4" s="172">
        <v>124631</v>
      </c>
      <c r="O4" s="172">
        <v>116893</v>
      </c>
      <c r="P4" s="172">
        <v>118072</v>
      </c>
      <c r="Q4" s="162">
        <v>120901</v>
      </c>
      <c r="R4" s="162">
        <v>122927</v>
      </c>
      <c r="S4" s="174">
        <v>117134</v>
      </c>
      <c r="T4" s="174">
        <v>117954</v>
      </c>
      <c r="U4" s="174">
        <v>122284</v>
      </c>
      <c r="V4" s="174">
        <v>124311</v>
      </c>
      <c r="W4" s="174">
        <v>119405</v>
      </c>
    </row>
    <row r="5" spans="2:23" x14ac:dyDescent="0.2">
      <c r="B5" s="150" t="s">
        <v>14</v>
      </c>
      <c r="C5" s="172">
        <v>88509</v>
      </c>
      <c r="D5" s="172">
        <v>87662</v>
      </c>
      <c r="E5" s="172">
        <v>86967</v>
      </c>
      <c r="F5" s="172">
        <v>85939</v>
      </c>
      <c r="G5" s="172">
        <v>84462</v>
      </c>
      <c r="H5" s="172">
        <v>82897</v>
      </c>
      <c r="I5" s="172">
        <v>79699</v>
      </c>
      <c r="J5" s="172">
        <v>77843</v>
      </c>
      <c r="K5" s="172">
        <v>75844</v>
      </c>
      <c r="L5" s="172">
        <v>74027</v>
      </c>
      <c r="M5" s="172">
        <v>72589</v>
      </c>
      <c r="N5" s="172">
        <v>72534</v>
      </c>
      <c r="O5" s="172">
        <v>70373</v>
      </c>
      <c r="P5" s="172">
        <v>69240</v>
      </c>
      <c r="Q5" s="162">
        <v>67887</v>
      </c>
      <c r="R5" s="162">
        <v>68380</v>
      </c>
      <c r="S5" s="42">
        <v>66387</v>
      </c>
      <c r="T5" s="42">
        <v>65422</v>
      </c>
      <c r="U5" s="174">
        <v>64372</v>
      </c>
      <c r="V5" s="42">
        <v>64970</v>
      </c>
      <c r="W5" s="42">
        <v>62212</v>
      </c>
    </row>
    <row r="6" spans="2:23" x14ac:dyDescent="0.2">
      <c r="B6" s="150" t="s">
        <v>103</v>
      </c>
      <c r="C6" s="172">
        <v>91207</v>
      </c>
      <c r="D6" s="172">
        <v>91309</v>
      </c>
      <c r="E6" s="172">
        <v>91376</v>
      </c>
      <c r="F6" s="172">
        <v>91514</v>
      </c>
      <c r="G6" s="172">
        <v>91367</v>
      </c>
      <c r="H6" s="172">
        <v>91862</v>
      </c>
      <c r="I6" s="172">
        <v>92072</v>
      </c>
      <c r="J6" s="172">
        <v>92661</v>
      </c>
      <c r="K6" s="172">
        <v>92960</v>
      </c>
      <c r="L6" s="172">
        <v>93257</v>
      </c>
      <c r="M6" s="172">
        <v>93852</v>
      </c>
      <c r="N6" s="172">
        <v>93867</v>
      </c>
      <c r="O6" s="172">
        <v>93580</v>
      </c>
      <c r="P6" s="172">
        <v>93959</v>
      </c>
      <c r="Q6" s="162">
        <v>93850</v>
      </c>
      <c r="R6" s="162">
        <v>93848</v>
      </c>
      <c r="S6" s="42">
        <v>93250</v>
      </c>
      <c r="T6" s="42">
        <v>93243</v>
      </c>
      <c r="U6" s="174">
        <v>93257</v>
      </c>
      <c r="V6" s="42">
        <v>93418</v>
      </c>
      <c r="W6" s="42">
        <v>93107</v>
      </c>
    </row>
    <row r="7" spans="2:23" x14ac:dyDescent="0.2">
      <c r="B7" s="150" t="s">
        <v>52</v>
      </c>
      <c r="C7" s="162">
        <v>6207</v>
      </c>
      <c r="D7" s="162">
        <v>6558</v>
      </c>
      <c r="E7" s="162">
        <v>6579</v>
      </c>
      <c r="F7" s="162">
        <v>24272</v>
      </c>
      <c r="G7" s="162">
        <v>5533</v>
      </c>
      <c r="H7" s="162">
        <v>6415</v>
      </c>
      <c r="I7" s="162">
        <v>6153</v>
      </c>
      <c r="J7" s="162">
        <v>21140</v>
      </c>
      <c r="K7" s="162">
        <v>4563</v>
      </c>
      <c r="L7" s="162">
        <v>5171</v>
      </c>
      <c r="M7" s="162">
        <v>4747</v>
      </c>
      <c r="N7" s="162">
        <v>18113</v>
      </c>
      <c r="O7" s="162">
        <v>3414</v>
      </c>
      <c r="P7" s="162">
        <v>4078</v>
      </c>
      <c r="Q7" s="162">
        <v>4529</v>
      </c>
      <c r="R7" s="162">
        <v>16194</v>
      </c>
      <c r="S7" s="174">
        <v>3120</v>
      </c>
      <c r="T7" s="174">
        <v>3558</v>
      </c>
      <c r="U7" s="174">
        <v>3962</v>
      </c>
      <c r="V7" s="42">
        <v>14311</v>
      </c>
      <c r="W7" s="42">
        <v>3512</v>
      </c>
    </row>
    <row r="8" spans="2:23" x14ac:dyDescent="0.2">
      <c r="B8" s="151" t="s">
        <v>12</v>
      </c>
      <c r="C8" s="173">
        <v>322951</v>
      </c>
      <c r="D8" s="173">
        <v>320041</v>
      </c>
      <c r="E8" s="173">
        <v>320942</v>
      </c>
      <c r="F8" s="173">
        <v>339095</v>
      </c>
      <c r="G8" s="173">
        <v>310146</v>
      </c>
      <c r="H8" s="173">
        <v>309782</v>
      </c>
      <c r="I8" s="173">
        <v>304394</v>
      </c>
      <c r="J8" s="173">
        <v>321869</v>
      </c>
      <c r="K8" s="173">
        <v>295320</v>
      </c>
      <c r="L8" s="173">
        <v>293586</v>
      </c>
      <c r="M8" s="173">
        <v>294321</v>
      </c>
      <c r="N8" s="173">
        <v>309145</v>
      </c>
      <c r="O8" s="173">
        <v>284260</v>
      </c>
      <c r="P8" s="173">
        <v>285349</v>
      </c>
      <c r="Q8" s="164">
        <v>287167</v>
      </c>
      <c r="R8" s="164">
        <v>301349</v>
      </c>
      <c r="S8" s="98">
        <v>279891</v>
      </c>
      <c r="T8" s="98">
        <v>280177</v>
      </c>
      <c r="U8" s="98">
        <v>283875</v>
      </c>
      <c r="V8" s="55">
        <v>297010</v>
      </c>
      <c r="W8" s="55">
        <f>SUM(W4:W7)</f>
        <v>278236</v>
      </c>
    </row>
    <row r="14" spans="2:23" x14ac:dyDescent="0.2">
      <c r="T14" s="180"/>
    </row>
  </sheetData>
  <pageMargins left="0.7" right="0.7" top="0.75" bottom="0.75" header="0.3" footer="0.3"/>
  <pageSetup paperSize="8"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24"/>
  <sheetViews>
    <sheetView zoomScaleNormal="100" workbookViewId="0">
      <pane xSplit="2" topLeftCell="O1" activePane="topRight" state="frozen"/>
      <selection activeCell="B2" sqref="B2"/>
      <selection pane="topRight"/>
    </sheetView>
  </sheetViews>
  <sheetFormatPr defaultRowHeight="12.75" x14ac:dyDescent="0.2"/>
  <cols>
    <col min="1" max="1" width="9" style="14"/>
    <col min="2" max="2" width="34.125" style="14" customWidth="1"/>
    <col min="3" max="3" width="10" style="14" customWidth="1"/>
    <col min="4" max="5" width="9.5" style="14" customWidth="1"/>
    <col min="6" max="6" width="9.75" style="14" customWidth="1"/>
    <col min="7" max="7" width="10" style="14" customWidth="1"/>
    <col min="8" max="9" width="9.5" style="14" customWidth="1"/>
    <col min="10" max="10" width="9.75" style="14" customWidth="1"/>
    <col min="11" max="11" width="10" style="14" customWidth="1"/>
    <col min="12" max="13" width="9.5" style="14" customWidth="1"/>
    <col min="14" max="14" width="9.75" style="14" customWidth="1"/>
    <col min="15" max="15" width="10" style="14" customWidth="1"/>
    <col min="16" max="16" width="9.75" style="14" bestFit="1" customWidth="1"/>
    <col min="17" max="16384" width="9" style="14"/>
  </cols>
  <sheetData>
    <row r="2" spans="2:23" ht="15.6" customHeight="1" x14ac:dyDescent="0.2">
      <c r="B2" s="224"/>
      <c r="C2" s="224"/>
      <c r="D2" s="224"/>
      <c r="E2" s="224"/>
      <c r="F2" s="224"/>
      <c r="G2" s="224"/>
      <c r="H2" s="224"/>
      <c r="I2" s="224"/>
      <c r="J2" s="224"/>
      <c r="K2" s="224"/>
      <c r="L2" s="224"/>
      <c r="M2" s="224"/>
      <c r="N2" s="224"/>
      <c r="O2" s="224"/>
    </row>
    <row r="3" spans="2:23" ht="51.75" customHeight="1" x14ac:dyDescent="0.2">
      <c r="B3" s="77" t="s">
        <v>92</v>
      </c>
    </row>
    <row r="4" spans="2:23" x14ac:dyDescent="0.2">
      <c r="B4" s="138" t="s">
        <v>108</v>
      </c>
      <c r="C4" s="26">
        <v>40969</v>
      </c>
      <c r="D4" s="26">
        <v>41061</v>
      </c>
      <c r="E4" s="26">
        <v>41153</v>
      </c>
      <c r="F4" s="26">
        <v>41244</v>
      </c>
      <c r="G4" s="26">
        <v>41334</v>
      </c>
      <c r="H4" s="26">
        <v>41426</v>
      </c>
      <c r="I4" s="26">
        <v>41518</v>
      </c>
      <c r="J4" s="26">
        <v>41609</v>
      </c>
      <c r="K4" s="26">
        <v>41699</v>
      </c>
      <c r="L4" s="26">
        <v>41791</v>
      </c>
      <c r="M4" s="26">
        <v>41883</v>
      </c>
      <c r="N4" s="26">
        <v>41974</v>
      </c>
      <c r="O4" s="21" t="s">
        <v>90</v>
      </c>
      <c r="P4" s="76" t="s">
        <v>93</v>
      </c>
      <c r="Q4" s="89">
        <v>42248</v>
      </c>
      <c r="R4" s="107">
        <v>42339</v>
      </c>
      <c r="S4" s="116">
        <v>42430</v>
      </c>
      <c r="T4" s="136">
        <v>42522</v>
      </c>
      <c r="U4" s="145">
        <v>42614</v>
      </c>
      <c r="V4" s="186">
        <v>42705</v>
      </c>
      <c r="W4" s="200">
        <v>42795</v>
      </c>
    </row>
    <row r="5" spans="2:23" x14ac:dyDescent="0.2">
      <c r="B5" s="22" t="s">
        <v>17</v>
      </c>
      <c r="C5" s="229">
        <v>134110</v>
      </c>
      <c r="D5" s="229">
        <v>132488</v>
      </c>
      <c r="E5" s="229">
        <v>134221</v>
      </c>
      <c r="F5" s="229">
        <v>142112</v>
      </c>
      <c r="G5" s="229">
        <v>127786</v>
      </c>
      <c r="H5" s="229">
        <v>128658</v>
      </c>
      <c r="I5" s="229">
        <v>127506</v>
      </c>
      <c r="J5" s="229">
        <v>135371</v>
      </c>
      <c r="K5" s="229">
        <v>122591</v>
      </c>
      <c r="L5" s="229">
        <v>122692</v>
      </c>
      <c r="M5" s="229">
        <v>124529</v>
      </c>
      <c r="N5" s="229">
        <v>130483</v>
      </c>
      <c r="O5" s="229">
        <v>119150</v>
      </c>
      <c r="P5" s="229">
        <v>120598</v>
      </c>
      <c r="Q5" s="79"/>
      <c r="R5" s="79"/>
      <c r="S5" s="79"/>
      <c r="T5" s="79"/>
      <c r="U5" s="79"/>
      <c r="V5" s="79"/>
      <c r="W5" s="79"/>
    </row>
    <row r="6" spans="2:23" x14ac:dyDescent="0.2">
      <c r="B6" s="23" t="s">
        <v>19</v>
      </c>
      <c r="C6" s="229"/>
      <c r="D6" s="229"/>
      <c r="E6" s="229"/>
      <c r="F6" s="229"/>
      <c r="G6" s="229"/>
      <c r="H6" s="229"/>
      <c r="I6" s="229"/>
      <c r="J6" s="229"/>
      <c r="K6" s="229"/>
      <c r="L6" s="229"/>
      <c r="M6" s="229"/>
      <c r="N6" s="229"/>
      <c r="O6" s="229"/>
      <c r="P6" s="229"/>
      <c r="Q6" s="97">
        <v>123149</v>
      </c>
      <c r="R6" s="97">
        <v>128331</v>
      </c>
      <c r="S6" s="97">
        <v>118707</v>
      </c>
      <c r="T6" s="97">
        <v>119239</v>
      </c>
      <c r="U6" s="187">
        <v>122187</v>
      </c>
      <c r="V6" s="174">
        <v>126332</v>
      </c>
      <c r="W6" s="174">
        <v>118283</v>
      </c>
    </row>
    <row r="7" spans="2:23" x14ac:dyDescent="0.2">
      <c r="B7" s="23" t="s">
        <v>18</v>
      </c>
      <c r="C7" s="24">
        <v>188841</v>
      </c>
      <c r="D7" s="24">
        <v>187553</v>
      </c>
      <c r="E7" s="24">
        <v>186721</v>
      </c>
      <c r="F7" s="24">
        <v>196983</v>
      </c>
      <c r="G7" s="24">
        <v>182360</v>
      </c>
      <c r="H7" s="24">
        <v>181124</v>
      </c>
      <c r="I7" s="24">
        <v>176888</v>
      </c>
      <c r="J7" s="24">
        <v>186498</v>
      </c>
      <c r="K7" s="24">
        <v>172729</v>
      </c>
      <c r="L7" s="24">
        <v>170894</v>
      </c>
      <c r="M7" s="24">
        <v>169792</v>
      </c>
      <c r="N7" s="24">
        <v>178662</v>
      </c>
      <c r="O7" s="24">
        <v>165110</v>
      </c>
      <c r="P7" s="81">
        <v>164751</v>
      </c>
      <c r="Q7" s="42">
        <v>164018</v>
      </c>
      <c r="R7" s="42">
        <v>173018</v>
      </c>
      <c r="S7" s="42">
        <v>161184</v>
      </c>
      <c r="T7" s="42">
        <v>160938</v>
      </c>
      <c r="U7" s="42">
        <v>161688</v>
      </c>
      <c r="V7" s="42">
        <v>170678</v>
      </c>
      <c r="W7" s="42">
        <v>159953</v>
      </c>
    </row>
    <row r="8" spans="2:23" x14ac:dyDescent="0.2">
      <c r="B8" s="22" t="s">
        <v>20</v>
      </c>
      <c r="C8" s="229">
        <v>139920</v>
      </c>
      <c r="D8" s="229">
        <v>138726</v>
      </c>
      <c r="E8" s="229">
        <v>138241</v>
      </c>
      <c r="F8" s="229">
        <v>145001</v>
      </c>
      <c r="G8" s="229">
        <v>133469</v>
      </c>
      <c r="H8" s="229">
        <v>133341</v>
      </c>
      <c r="I8" s="229">
        <v>130637</v>
      </c>
      <c r="J8" s="229">
        <v>136466</v>
      </c>
      <c r="K8" s="229">
        <v>125999</v>
      </c>
      <c r="L8" s="229">
        <v>125085</v>
      </c>
      <c r="M8" s="229">
        <v>124579</v>
      </c>
      <c r="N8" s="229">
        <v>129010</v>
      </c>
      <c r="O8" s="229">
        <v>120076</v>
      </c>
      <c r="P8" s="232">
        <v>120544</v>
      </c>
      <c r="Q8" s="100"/>
      <c r="R8" s="100"/>
      <c r="S8" s="100"/>
      <c r="T8" s="100"/>
      <c r="U8" s="100"/>
      <c r="V8" s="79"/>
      <c r="W8" s="79"/>
    </row>
    <row r="9" spans="2:23" x14ac:dyDescent="0.2">
      <c r="B9" s="23" t="s">
        <v>21</v>
      </c>
      <c r="C9" s="229"/>
      <c r="D9" s="229"/>
      <c r="E9" s="229"/>
      <c r="F9" s="229"/>
      <c r="G9" s="229"/>
      <c r="H9" s="229"/>
      <c r="I9" s="229"/>
      <c r="J9" s="229"/>
      <c r="K9" s="229"/>
      <c r="L9" s="229"/>
      <c r="M9" s="229"/>
      <c r="N9" s="229"/>
      <c r="O9" s="229"/>
      <c r="P9" s="233"/>
      <c r="Q9" s="97">
        <v>120769</v>
      </c>
      <c r="R9" s="97">
        <v>125700</v>
      </c>
      <c r="S9" s="97">
        <v>112661</v>
      </c>
      <c r="T9" s="97">
        <v>112168</v>
      </c>
      <c r="U9" s="187">
        <v>112466</v>
      </c>
      <c r="V9" s="97">
        <v>115597</v>
      </c>
      <c r="W9" s="97">
        <v>109935</v>
      </c>
    </row>
    <row r="10" spans="2:23" x14ac:dyDescent="0.2">
      <c r="B10" s="23" t="s">
        <v>94</v>
      </c>
      <c r="C10" s="24">
        <v>107094</v>
      </c>
      <c r="D10" s="24">
        <v>106001</v>
      </c>
      <c r="E10" s="24">
        <v>107756</v>
      </c>
      <c r="F10" s="24">
        <v>112029</v>
      </c>
      <c r="G10" s="24">
        <v>104405</v>
      </c>
      <c r="H10" s="24">
        <v>104836</v>
      </c>
      <c r="I10" s="24">
        <v>103824</v>
      </c>
      <c r="J10" s="24">
        <v>108871</v>
      </c>
      <c r="K10" s="24">
        <v>100841</v>
      </c>
      <c r="L10" s="24">
        <v>100578</v>
      </c>
      <c r="M10" s="24">
        <v>101987</v>
      </c>
      <c r="N10" s="24">
        <v>106567</v>
      </c>
      <c r="O10" s="24">
        <v>98348</v>
      </c>
      <c r="P10" s="75">
        <v>99084</v>
      </c>
      <c r="Q10" s="42">
        <v>101215</v>
      </c>
      <c r="R10" s="42">
        <v>105818</v>
      </c>
      <c r="S10" s="42">
        <v>98441</v>
      </c>
      <c r="T10" s="42">
        <v>98008</v>
      </c>
      <c r="U10" s="42">
        <v>100292</v>
      </c>
      <c r="V10" s="42">
        <v>105266</v>
      </c>
      <c r="W10" s="42">
        <v>98250</v>
      </c>
    </row>
    <row r="11" spans="2:23" x14ac:dyDescent="0.2">
      <c r="B11" s="23" t="s">
        <v>98</v>
      </c>
      <c r="C11" s="24">
        <v>26209</v>
      </c>
      <c r="D11" s="24">
        <v>26038</v>
      </c>
      <c r="E11" s="24">
        <v>26140</v>
      </c>
      <c r="F11" s="24">
        <v>26979</v>
      </c>
      <c r="G11" s="24">
        <v>24914</v>
      </c>
      <c r="H11" s="24">
        <v>24501</v>
      </c>
      <c r="I11" s="24">
        <v>23986</v>
      </c>
      <c r="J11" s="24">
        <v>24679</v>
      </c>
      <c r="K11" s="24">
        <v>23239</v>
      </c>
      <c r="L11" s="24">
        <v>22926</v>
      </c>
      <c r="M11" s="24">
        <v>22889</v>
      </c>
      <c r="N11" s="24">
        <v>23658</v>
      </c>
      <c r="O11" s="24">
        <v>22131</v>
      </c>
      <c r="P11" s="75">
        <v>21811</v>
      </c>
      <c r="Q11" s="42">
        <v>21624</v>
      </c>
      <c r="R11" s="42">
        <v>22247</v>
      </c>
      <c r="S11" s="42">
        <v>22924</v>
      </c>
      <c r="T11" s="42">
        <v>22671</v>
      </c>
      <c r="U11" s="42">
        <v>22795</v>
      </c>
      <c r="V11" s="42">
        <v>23406</v>
      </c>
      <c r="W11" s="42">
        <v>22253</v>
      </c>
    </row>
    <row r="12" spans="2:23" x14ac:dyDescent="0.2">
      <c r="B12" s="23" t="s">
        <v>29</v>
      </c>
      <c r="C12" s="24">
        <v>42272</v>
      </c>
      <c r="D12" s="24">
        <v>42049</v>
      </c>
      <c r="E12" s="24">
        <v>41683</v>
      </c>
      <c r="F12" s="24">
        <v>47612</v>
      </c>
      <c r="G12" s="24">
        <v>40519</v>
      </c>
      <c r="H12" s="24">
        <v>40398</v>
      </c>
      <c r="I12" s="24">
        <v>39428</v>
      </c>
      <c r="J12" s="24">
        <v>44918</v>
      </c>
      <c r="K12" s="24">
        <v>38851</v>
      </c>
      <c r="L12" s="24">
        <v>38673</v>
      </c>
      <c r="M12" s="24">
        <v>38577</v>
      </c>
      <c r="N12" s="24">
        <v>43409</v>
      </c>
      <c r="O12" s="24">
        <v>37616</v>
      </c>
      <c r="P12" s="75">
        <v>37889</v>
      </c>
      <c r="Q12" s="42">
        <v>37418</v>
      </c>
      <c r="R12" s="42">
        <v>41224</v>
      </c>
      <c r="S12" s="42">
        <v>39664</v>
      </c>
      <c r="T12" s="42">
        <v>39817</v>
      </c>
      <c r="U12" s="42">
        <v>39745</v>
      </c>
      <c r="V12" s="42">
        <v>43614</v>
      </c>
      <c r="W12" s="42">
        <v>39184</v>
      </c>
    </row>
    <row r="13" spans="2:23" x14ac:dyDescent="0.2">
      <c r="B13" s="23" t="s">
        <v>53</v>
      </c>
      <c r="C13" s="24">
        <v>7456</v>
      </c>
      <c r="D13" s="24">
        <v>7227</v>
      </c>
      <c r="E13" s="24">
        <v>7122</v>
      </c>
      <c r="F13" s="24">
        <v>7474</v>
      </c>
      <c r="G13" s="24">
        <v>6839</v>
      </c>
      <c r="H13" s="24">
        <v>6706</v>
      </c>
      <c r="I13" s="24">
        <v>6519</v>
      </c>
      <c r="J13" s="24">
        <v>6935</v>
      </c>
      <c r="K13" s="24">
        <v>6390</v>
      </c>
      <c r="L13" s="24">
        <v>6324</v>
      </c>
      <c r="M13" s="24">
        <v>6289</v>
      </c>
      <c r="N13" s="24">
        <v>6501</v>
      </c>
      <c r="O13" s="24">
        <v>6089</v>
      </c>
      <c r="P13" s="75">
        <v>6021</v>
      </c>
      <c r="Q13" s="42">
        <v>6141</v>
      </c>
      <c r="R13" s="42">
        <v>6360</v>
      </c>
      <c r="S13" s="42">
        <v>6201</v>
      </c>
      <c r="T13" s="42">
        <v>7513</v>
      </c>
      <c r="U13" s="42">
        <v>8577</v>
      </c>
      <c r="V13" s="42">
        <v>9127</v>
      </c>
      <c r="W13" s="42">
        <v>8614</v>
      </c>
    </row>
    <row r="14" spans="2:23" x14ac:dyDescent="0.2">
      <c r="B14" s="22" t="s">
        <v>22</v>
      </c>
      <c r="C14" s="229">
        <v>56406</v>
      </c>
      <c r="D14" s="229">
        <v>54915</v>
      </c>
      <c r="E14" s="229">
        <v>54781</v>
      </c>
      <c r="F14" s="229">
        <v>67535</v>
      </c>
      <c r="G14" s="229">
        <v>53039</v>
      </c>
      <c r="H14" s="229">
        <v>52717</v>
      </c>
      <c r="I14" s="229">
        <v>51910</v>
      </c>
      <c r="J14" s="229">
        <v>63394</v>
      </c>
      <c r="K14" s="229">
        <v>50172</v>
      </c>
      <c r="L14" s="229">
        <v>49889</v>
      </c>
      <c r="M14" s="229">
        <v>49480</v>
      </c>
      <c r="N14" s="229">
        <v>58945</v>
      </c>
      <c r="O14" s="229">
        <v>47340</v>
      </c>
      <c r="P14" s="229">
        <v>47273</v>
      </c>
      <c r="Q14" s="100"/>
      <c r="R14" s="100"/>
      <c r="S14" s="100"/>
      <c r="T14" s="100"/>
      <c r="U14" s="100"/>
      <c r="V14" s="79"/>
      <c r="W14" s="79"/>
    </row>
    <row r="15" spans="2:23" x14ac:dyDescent="0.2">
      <c r="B15" s="23" t="s">
        <v>23</v>
      </c>
      <c r="C15" s="229"/>
      <c r="D15" s="229"/>
      <c r="E15" s="229"/>
      <c r="F15" s="229"/>
      <c r="G15" s="229"/>
      <c r="H15" s="229"/>
      <c r="I15" s="229"/>
      <c r="J15" s="229"/>
      <c r="K15" s="229"/>
      <c r="L15" s="229"/>
      <c r="M15" s="229"/>
      <c r="N15" s="229"/>
      <c r="O15" s="229"/>
      <c r="P15" s="229"/>
      <c r="Q15" s="97">
        <v>47521</v>
      </c>
      <c r="R15" s="97">
        <v>55302</v>
      </c>
      <c r="S15" s="97">
        <v>45493</v>
      </c>
      <c r="T15" s="97">
        <v>45392</v>
      </c>
      <c r="U15" s="187">
        <v>45731</v>
      </c>
      <c r="V15" s="97">
        <v>52097</v>
      </c>
      <c r="W15" s="97">
        <v>43529</v>
      </c>
    </row>
    <row r="16" spans="2:23" x14ac:dyDescent="0.2">
      <c r="B16" s="23" t="s">
        <v>24</v>
      </c>
      <c r="C16" s="24">
        <v>101273</v>
      </c>
      <c r="D16" s="24">
        <v>99886</v>
      </c>
      <c r="E16" s="24">
        <v>99632</v>
      </c>
      <c r="F16" s="24">
        <v>103946</v>
      </c>
      <c r="G16" s="24">
        <v>95445</v>
      </c>
      <c r="H16" s="24">
        <v>95330</v>
      </c>
      <c r="I16" s="24">
        <v>93391</v>
      </c>
      <c r="J16" s="24">
        <v>97634</v>
      </c>
      <c r="K16" s="24">
        <v>90028</v>
      </c>
      <c r="L16" s="24">
        <v>89339</v>
      </c>
      <c r="M16" s="24">
        <v>89617</v>
      </c>
      <c r="N16" s="24">
        <v>94411</v>
      </c>
      <c r="O16" s="24">
        <v>86905</v>
      </c>
      <c r="P16" s="75">
        <v>87495</v>
      </c>
      <c r="Q16" s="42">
        <v>88146</v>
      </c>
      <c r="R16" s="42">
        <v>93465</v>
      </c>
      <c r="S16" s="42">
        <v>86645</v>
      </c>
      <c r="T16" s="42">
        <v>87336</v>
      </c>
      <c r="U16" s="42">
        <v>88814</v>
      </c>
      <c r="V16" s="42">
        <v>94136</v>
      </c>
      <c r="W16" s="42">
        <v>87786</v>
      </c>
    </row>
    <row r="17" spans="2:23" x14ac:dyDescent="0.2">
      <c r="B17" s="23" t="s">
        <v>25</v>
      </c>
      <c r="C17" s="24">
        <v>103262</v>
      </c>
      <c r="D17" s="24">
        <v>102903</v>
      </c>
      <c r="E17" s="24">
        <v>103677</v>
      </c>
      <c r="F17" s="24">
        <v>104729</v>
      </c>
      <c r="G17" s="24">
        <v>99830</v>
      </c>
      <c r="H17" s="24">
        <v>99823</v>
      </c>
      <c r="I17" s="24">
        <v>97759</v>
      </c>
      <c r="J17" s="24">
        <v>98985</v>
      </c>
      <c r="K17" s="24">
        <v>94253</v>
      </c>
      <c r="L17" s="24">
        <v>93319</v>
      </c>
      <c r="M17" s="24">
        <v>93596</v>
      </c>
      <c r="N17" s="24">
        <v>94249</v>
      </c>
      <c r="O17" s="24">
        <v>89483</v>
      </c>
      <c r="P17" s="75">
        <v>89387</v>
      </c>
      <c r="Q17" s="42">
        <v>89684</v>
      </c>
      <c r="R17" s="42">
        <v>90829</v>
      </c>
      <c r="S17" s="42">
        <v>86851</v>
      </c>
      <c r="T17" s="42">
        <v>86412</v>
      </c>
      <c r="U17" s="42">
        <v>87237</v>
      </c>
      <c r="V17" s="42">
        <v>88492</v>
      </c>
      <c r="W17" s="42">
        <v>85010</v>
      </c>
    </row>
    <row r="18" spans="2:23" x14ac:dyDescent="0.2">
      <c r="B18" s="23" t="s">
        <v>26</v>
      </c>
      <c r="C18" s="24">
        <v>62010</v>
      </c>
      <c r="D18" s="24">
        <v>62337</v>
      </c>
      <c r="E18" s="24">
        <v>62852</v>
      </c>
      <c r="F18" s="24">
        <v>62885</v>
      </c>
      <c r="G18" s="24">
        <v>61832</v>
      </c>
      <c r="H18" s="24">
        <v>61912</v>
      </c>
      <c r="I18" s="24">
        <v>61334</v>
      </c>
      <c r="J18" s="24">
        <v>61856</v>
      </c>
      <c r="K18" s="24">
        <v>60867</v>
      </c>
      <c r="L18" s="24">
        <v>61039</v>
      </c>
      <c r="M18" s="24">
        <v>61628</v>
      </c>
      <c r="N18" s="24">
        <v>61540</v>
      </c>
      <c r="O18" s="24">
        <v>60532</v>
      </c>
      <c r="P18" s="75">
        <v>61194</v>
      </c>
      <c r="Q18" s="42">
        <v>61816</v>
      </c>
      <c r="R18" s="42">
        <v>61753</v>
      </c>
      <c r="S18" s="42">
        <v>60902</v>
      </c>
      <c r="T18" s="42">
        <v>61037</v>
      </c>
      <c r="U18" s="42">
        <v>62093</v>
      </c>
      <c r="V18" s="42">
        <v>62285</v>
      </c>
      <c r="W18" s="42">
        <v>61911</v>
      </c>
    </row>
    <row r="19" spans="2:23" x14ac:dyDescent="0.2">
      <c r="B19" s="22" t="s">
        <v>30</v>
      </c>
      <c r="C19" s="229">
        <v>83441</v>
      </c>
      <c r="D19" s="229">
        <v>80864</v>
      </c>
      <c r="E19" s="229">
        <v>82161</v>
      </c>
      <c r="F19" s="229">
        <v>99886</v>
      </c>
      <c r="G19" s="229">
        <v>76017</v>
      </c>
      <c r="H19" s="229">
        <v>77256</v>
      </c>
      <c r="I19" s="229">
        <v>79970</v>
      </c>
      <c r="J19" s="229">
        <v>98415</v>
      </c>
      <c r="K19" s="229">
        <v>76981</v>
      </c>
      <c r="L19" s="229">
        <v>78409</v>
      </c>
      <c r="M19" s="229">
        <v>77838</v>
      </c>
      <c r="N19" s="229">
        <v>93421</v>
      </c>
      <c r="O19" s="229">
        <v>73778</v>
      </c>
      <c r="P19" s="229">
        <v>74652</v>
      </c>
      <c r="Q19" s="100"/>
      <c r="R19" s="100"/>
      <c r="S19" s="100"/>
      <c r="T19" s="100"/>
      <c r="U19" s="18"/>
      <c r="V19" s="79"/>
      <c r="W19" s="79"/>
    </row>
    <row r="20" spans="2:23" x14ac:dyDescent="0.2">
      <c r="B20" s="23" t="s">
        <v>28</v>
      </c>
      <c r="C20" s="229"/>
      <c r="D20" s="229"/>
      <c r="E20" s="229"/>
      <c r="F20" s="229"/>
      <c r="G20" s="229"/>
      <c r="H20" s="229"/>
      <c r="I20" s="229"/>
      <c r="J20" s="229"/>
      <c r="K20" s="229"/>
      <c r="L20" s="229"/>
      <c r="M20" s="229"/>
      <c r="N20" s="229"/>
      <c r="O20" s="229"/>
      <c r="P20" s="229"/>
      <c r="Q20" s="97">
        <v>77691</v>
      </c>
      <c r="R20" s="97">
        <v>90666</v>
      </c>
      <c r="S20" s="97">
        <v>72759</v>
      </c>
      <c r="T20" s="97">
        <v>73879</v>
      </c>
      <c r="U20" s="97">
        <v>76872</v>
      </c>
      <c r="V20" s="174">
        <v>87864</v>
      </c>
      <c r="W20" s="174">
        <v>73108</v>
      </c>
    </row>
    <row r="21" spans="2:23" x14ac:dyDescent="0.2">
      <c r="B21" s="23" t="s">
        <v>27</v>
      </c>
      <c r="C21" s="24">
        <v>239510</v>
      </c>
      <c r="D21" s="24">
        <v>239177</v>
      </c>
      <c r="E21" s="24">
        <v>238781</v>
      </c>
      <c r="F21" s="24">
        <v>239209</v>
      </c>
      <c r="G21" s="24">
        <v>234129</v>
      </c>
      <c r="H21" s="24">
        <v>232526</v>
      </c>
      <c r="I21" s="24">
        <v>224424</v>
      </c>
      <c r="J21" s="24">
        <v>223454</v>
      </c>
      <c r="K21" s="24">
        <v>218339</v>
      </c>
      <c r="L21" s="24">
        <v>215177</v>
      </c>
      <c r="M21" s="24">
        <v>216483</v>
      </c>
      <c r="N21" s="24">
        <v>215724</v>
      </c>
      <c r="O21" s="24">
        <v>210482</v>
      </c>
      <c r="P21" s="81">
        <v>210697</v>
      </c>
      <c r="Q21" s="42">
        <v>209476</v>
      </c>
      <c r="R21" s="42">
        <v>210683</v>
      </c>
      <c r="S21" s="42">
        <v>207132</v>
      </c>
      <c r="T21" s="42">
        <v>206298</v>
      </c>
      <c r="U21" s="42">
        <v>207003</v>
      </c>
      <c r="V21" s="42">
        <v>209146</v>
      </c>
      <c r="W21" s="42">
        <v>205128</v>
      </c>
    </row>
    <row r="22" spans="2:23" x14ac:dyDescent="0.2">
      <c r="B22" s="22" t="s">
        <v>63</v>
      </c>
      <c r="C22" s="25">
        <v>322951</v>
      </c>
      <c r="D22" s="25">
        <v>320041</v>
      </c>
      <c r="E22" s="25">
        <v>320942</v>
      </c>
      <c r="F22" s="25">
        <v>339095</v>
      </c>
      <c r="G22" s="25">
        <v>310146</v>
      </c>
      <c r="H22" s="25">
        <v>309782</v>
      </c>
      <c r="I22" s="25">
        <v>304394</v>
      </c>
      <c r="J22" s="25">
        <v>321869</v>
      </c>
      <c r="K22" s="25">
        <v>295320</v>
      </c>
      <c r="L22" s="25">
        <v>293586</v>
      </c>
      <c r="M22" s="25">
        <v>294321</v>
      </c>
      <c r="N22" s="25">
        <v>309145</v>
      </c>
      <c r="O22" s="25">
        <v>284260</v>
      </c>
      <c r="P22" s="25">
        <v>285349</v>
      </c>
      <c r="Q22" s="98">
        <v>287167</v>
      </c>
      <c r="R22" s="98">
        <v>301349</v>
      </c>
      <c r="S22" s="98">
        <v>279891</v>
      </c>
      <c r="T22" s="98">
        <v>280177</v>
      </c>
      <c r="U22" s="98">
        <v>283875</v>
      </c>
      <c r="V22" s="55">
        <v>297010</v>
      </c>
      <c r="W22" s="55">
        <v>278236</v>
      </c>
    </row>
    <row r="24" spans="2:23" ht="43.5" customHeight="1" x14ac:dyDescent="0.2">
      <c r="B24" s="135" t="s">
        <v>105</v>
      </c>
      <c r="C24" s="230"/>
      <c r="D24" s="230"/>
      <c r="E24" s="230"/>
      <c r="F24" s="230"/>
      <c r="G24" s="230"/>
      <c r="H24" s="230"/>
      <c r="I24" s="230"/>
      <c r="J24" s="230"/>
      <c r="K24" s="230"/>
      <c r="L24" s="230"/>
      <c r="M24" s="230"/>
      <c r="N24" s="230"/>
      <c r="O24" s="230"/>
      <c r="P24" s="231"/>
      <c r="Q24" s="55">
        <v>286939</v>
      </c>
      <c r="R24" s="134">
        <v>288961</v>
      </c>
      <c r="S24" s="55">
        <v>279769</v>
      </c>
      <c r="T24" s="55">
        <v>279806</v>
      </c>
      <c r="U24" s="55">
        <v>283760</v>
      </c>
      <c r="V24" s="55">
        <v>286590</v>
      </c>
      <c r="W24" s="55">
        <v>278138</v>
      </c>
    </row>
  </sheetData>
  <mergeCells count="58">
    <mergeCell ref="C19:C20"/>
    <mergeCell ref="C14:C15"/>
    <mergeCell ref="L8:L9"/>
    <mergeCell ref="J19:J20"/>
    <mergeCell ref="E19:E20"/>
    <mergeCell ref="F19:F20"/>
    <mergeCell ref="I14:I15"/>
    <mergeCell ref="I19:I20"/>
    <mergeCell ref="C8:C9"/>
    <mergeCell ref="E8:E9"/>
    <mergeCell ref="G8:G9"/>
    <mergeCell ref="H8:H9"/>
    <mergeCell ref="K8:K9"/>
    <mergeCell ref="M14:M15"/>
    <mergeCell ref="D19:D20"/>
    <mergeCell ref="M19:M20"/>
    <mergeCell ref="G14:G15"/>
    <mergeCell ref="G19:G20"/>
    <mergeCell ref="F14:F15"/>
    <mergeCell ref="D14:D15"/>
    <mergeCell ref="E14:E15"/>
    <mergeCell ref="J14:J15"/>
    <mergeCell ref="L14:L15"/>
    <mergeCell ref="L19:L20"/>
    <mergeCell ref="K14:K15"/>
    <mergeCell ref="K19:K20"/>
    <mergeCell ref="C24:P24"/>
    <mergeCell ref="P5:P6"/>
    <mergeCell ref="P8:P9"/>
    <mergeCell ref="P14:P15"/>
    <mergeCell ref="P19:P20"/>
    <mergeCell ref="O5:O6"/>
    <mergeCell ref="O8:O9"/>
    <mergeCell ref="O14:O15"/>
    <mergeCell ref="O19:O20"/>
    <mergeCell ref="N5:N6"/>
    <mergeCell ref="N8:N9"/>
    <mergeCell ref="N14:N15"/>
    <mergeCell ref="N19:N20"/>
    <mergeCell ref="H14:H15"/>
    <mergeCell ref="H19:H20"/>
    <mergeCell ref="I8:I9"/>
    <mergeCell ref="B2:O2"/>
    <mergeCell ref="D5:D6"/>
    <mergeCell ref="D8:D9"/>
    <mergeCell ref="E5:E6"/>
    <mergeCell ref="H5:H6"/>
    <mergeCell ref="I5:I6"/>
    <mergeCell ref="L5:L6"/>
    <mergeCell ref="G5:G6"/>
    <mergeCell ref="K5:K6"/>
    <mergeCell ref="M5:M6"/>
    <mergeCell ref="M8:M9"/>
    <mergeCell ref="J5:J6"/>
    <mergeCell ref="J8:J9"/>
    <mergeCell ref="C5:C6"/>
    <mergeCell ref="F5:F6"/>
    <mergeCell ref="F8:F9"/>
  </mergeCells>
  <pageMargins left="0.70866141732283472" right="0.70866141732283472" top="0.74803149606299213" bottom="0.74803149606299213" header="0.31496062992125984" footer="0.31496062992125984"/>
  <pageSetup paperSize="8" scale="73" orientation="landscape" r:id="rId1"/>
  <headerFoot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32"/>
  <sheetViews>
    <sheetView zoomScaleNormal="100" workbookViewId="0">
      <pane xSplit="2" topLeftCell="O1" activePane="topRight" state="frozen"/>
      <selection activeCell="B2" sqref="B2"/>
      <selection pane="topRight"/>
    </sheetView>
  </sheetViews>
  <sheetFormatPr defaultRowHeight="12.75" x14ac:dyDescent="0.2"/>
  <cols>
    <col min="1" max="1" width="9" style="14"/>
    <col min="2" max="2" width="35.875" style="14" customWidth="1"/>
    <col min="3" max="3" width="10" style="14" customWidth="1"/>
    <col min="4" max="5" width="9.5" style="14" customWidth="1"/>
    <col min="6" max="6" width="9.75" style="14" customWidth="1"/>
    <col min="7" max="7" width="10" style="14" customWidth="1"/>
    <col min="8" max="9" width="9.5" style="14" customWidth="1"/>
    <col min="10" max="10" width="9.75" style="14" customWidth="1"/>
    <col min="11" max="11" width="10" style="14" customWidth="1"/>
    <col min="12" max="13" width="9.5" style="14" customWidth="1"/>
    <col min="14" max="14" width="9.75" style="14" customWidth="1"/>
    <col min="15" max="15" width="9.25" style="14" customWidth="1"/>
    <col min="16" max="16384" width="9" style="14"/>
  </cols>
  <sheetData>
    <row r="2" spans="2:23" ht="15.6" customHeight="1" x14ac:dyDescent="0.2">
      <c r="B2" s="224"/>
      <c r="C2" s="224"/>
      <c r="D2" s="224"/>
      <c r="E2" s="224"/>
      <c r="F2" s="224"/>
      <c r="G2" s="224"/>
      <c r="H2" s="224"/>
      <c r="I2" s="224"/>
      <c r="J2" s="224"/>
      <c r="K2" s="224"/>
      <c r="L2" s="224"/>
      <c r="M2" s="224"/>
      <c r="N2" s="224"/>
    </row>
    <row r="3" spans="2:23" ht="49.5" customHeight="1" x14ac:dyDescent="0.2">
      <c r="B3" s="77" t="s">
        <v>84</v>
      </c>
    </row>
    <row r="4" spans="2:23" x14ac:dyDescent="0.2">
      <c r="B4" s="141" t="s">
        <v>108</v>
      </c>
      <c r="C4" s="27">
        <v>40969</v>
      </c>
      <c r="D4" s="27">
        <v>41061</v>
      </c>
      <c r="E4" s="27">
        <v>41153</v>
      </c>
      <c r="F4" s="27">
        <v>41244</v>
      </c>
      <c r="G4" s="27">
        <v>41334</v>
      </c>
      <c r="H4" s="27">
        <v>41426</v>
      </c>
      <c r="I4" s="27">
        <v>41518</v>
      </c>
      <c r="J4" s="27">
        <v>41609</v>
      </c>
      <c r="K4" s="27">
        <v>41699</v>
      </c>
      <c r="L4" s="27">
        <v>41791</v>
      </c>
      <c r="M4" s="28">
        <v>41883</v>
      </c>
      <c r="N4" s="29">
        <v>41974</v>
      </c>
      <c r="O4" s="58" t="s">
        <v>90</v>
      </c>
      <c r="P4" s="58" t="s">
        <v>93</v>
      </c>
      <c r="Q4" s="27">
        <v>42248</v>
      </c>
      <c r="R4" s="27">
        <v>42339</v>
      </c>
      <c r="S4" s="27">
        <v>42430</v>
      </c>
      <c r="T4" s="27">
        <v>42522</v>
      </c>
      <c r="U4" s="27">
        <v>42614</v>
      </c>
      <c r="V4" s="167">
        <v>42705</v>
      </c>
      <c r="W4" s="167">
        <v>42795</v>
      </c>
    </row>
    <row r="5" spans="2:23" x14ac:dyDescent="0.2">
      <c r="B5" s="59" t="s">
        <v>60</v>
      </c>
      <c r="C5" s="236">
        <v>78585</v>
      </c>
      <c r="D5" s="236">
        <v>75123</v>
      </c>
      <c r="E5" s="236">
        <v>76425</v>
      </c>
      <c r="F5" s="236">
        <v>76125</v>
      </c>
      <c r="G5" s="236">
        <v>70576</v>
      </c>
      <c r="H5" s="236">
        <v>69481</v>
      </c>
      <c r="I5" s="236">
        <v>68605</v>
      </c>
      <c r="J5" s="236">
        <v>71373</v>
      </c>
      <c r="K5" s="236">
        <v>65908</v>
      </c>
      <c r="L5" s="236">
        <v>65321</v>
      </c>
      <c r="M5" s="236">
        <v>66754</v>
      </c>
      <c r="N5" s="236">
        <v>69156</v>
      </c>
      <c r="O5" s="237">
        <v>63063</v>
      </c>
      <c r="P5" s="239">
        <v>63255</v>
      </c>
      <c r="Q5" s="79"/>
      <c r="R5" s="79"/>
      <c r="S5" s="79"/>
      <c r="T5" s="79"/>
      <c r="U5" s="79"/>
      <c r="V5" s="79"/>
      <c r="W5" s="79"/>
    </row>
    <row r="6" spans="2:23" x14ac:dyDescent="0.2">
      <c r="B6" s="60" t="s">
        <v>42</v>
      </c>
      <c r="C6" s="234"/>
      <c r="D6" s="234"/>
      <c r="E6" s="234"/>
      <c r="F6" s="234"/>
      <c r="G6" s="234"/>
      <c r="H6" s="234"/>
      <c r="I6" s="234"/>
      <c r="J6" s="234"/>
      <c r="K6" s="234"/>
      <c r="L6" s="234"/>
      <c r="M6" s="234"/>
      <c r="N6" s="234"/>
      <c r="O6" s="235"/>
      <c r="P6" s="238"/>
      <c r="Q6" s="97">
        <v>65732</v>
      </c>
      <c r="R6" s="97">
        <v>67670</v>
      </c>
      <c r="S6" s="97">
        <v>64066</v>
      </c>
      <c r="T6" s="97">
        <v>64265</v>
      </c>
      <c r="U6" s="97">
        <v>66115</v>
      </c>
      <c r="V6" s="97">
        <v>67502</v>
      </c>
      <c r="W6" s="97">
        <v>63945</v>
      </c>
    </row>
    <row r="7" spans="2:23" x14ac:dyDescent="0.2">
      <c r="B7" s="60" t="s">
        <v>55</v>
      </c>
      <c r="C7" s="30">
        <v>58443</v>
      </c>
      <c r="D7" s="30">
        <v>59389</v>
      </c>
      <c r="E7" s="30">
        <v>59595</v>
      </c>
      <c r="F7" s="30">
        <v>61245</v>
      </c>
      <c r="G7" s="30">
        <v>58208</v>
      </c>
      <c r="H7" s="30">
        <v>59127</v>
      </c>
      <c r="I7" s="30">
        <v>57865</v>
      </c>
      <c r="J7" s="30">
        <v>58852</v>
      </c>
      <c r="K7" s="30">
        <v>56045</v>
      </c>
      <c r="L7" s="30">
        <v>55810</v>
      </c>
      <c r="M7" s="30">
        <v>56379</v>
      </c>
      <c r="N7" s="30">
        <v>55475</v>
      </c>
      <c r="O7" s="61">
        <v>53830</v>
      </c>
      <c r="P7" s="90">
        <v>54817</v>
      </c>
      <c r="Q7" s="42">
        <v>55169</v>
      </c>
      <c r="R7" s="42">
        <v>55257</v>
      </c>
      <c r="S7" s="42">
        <v>53068</v>
      </c>
      <c r="T7" s="42">
        <v>53689</v>
      </c>
      <c r="U7" s="42">
        <v>56169</v>
      </c>
      <c r="V7" s="42">
        <v>56809</v>
      </c>
      <c r="W7" s="42">
        <v>55460</v>
      </c>
    </row>
    <row r="8" spans="2:23" x14ac:dyDescent="0.2">
      <c r="B8" s="62" t="s">
        <v>17</v>
      </c>
      <c r="C8" s="234">
        <v>76218</v>
      </c>
      <c r="D8" s="234">
        <v>74568</v>
      </c>
      <c r="E8" s="234">
        <v>76028</v>
      </c>
      <c r="F8" s="234">
        <v>76111</v>
      </c>
      <c r="G8" s="234">
        <v>70705</v>
      </c>
      <c r="H8" s="234">
        <v>71108</v>
      </c>
      <c r="I8" s="234">
        <v>70614</v>
      </c>
      <c r="J8" s="234">
        <v>72103</v>
      </c>
      <c r="K8" s="234">
        <v>66961</v>
      </c>
      <c r="L8" s="234">
        <v>66997</v>
      </c>
      <c r="M8" s="234">
        <v>68768</v>
      </c>
      <c r="N8" s="234">
        <v>69171</v>
      </c>
      <c r="O8" s="235">
        <v>64494</v>
      </c>
      <c r="P8" s="238">
        <v>65612</v>
      </c>
      <c r="Q8" s="100"/>
      <c r="R8" s="100"/>
      <c r="S8" s="100"/>
      <c r="T8" s="100"/>
      <c r="U8" s="100"/>
      <c r="V8" s="100"/>
      <c r="W8" s="100"/>
    </row>
    <row r="9" spans="2:23" x14ac:dyDescent="0.2">
      <c r="B9" s="60" t="s">
        <v>19</v>
      </c>
      <c r="C9" s="234"/>
      <c r="D9" s="234"/>
      <c r="E9" s="234"/>
      <c r="F9" s="234"/>
      <c r="G9" s="234"/>
      <c r="H9" s="234"/>
      <c r="I9" s="234"/>
      <c r="J9" s="234"/>
      <c r="K9" s="234"/>
      <c r="L9" s="234"/>
      <c r="M9" s="234"/>
      <c r="N9" s="234"/>
      <c r="O9" s="235"/>
      <c r="P9" s="238"/>
      <c r="Q9" s="97">
        <v>68139</v>
      </c>
      <c r="R9" s="97">
        <v>68561</v>
      </c>
      <c r="S9" s="97">
        <v>64946</v>
      </c>
      <c r="T9" s="97">
        <v>65435</v>
      </c>
      <c r="U9" s="97">
        <v>68240</v>
      </c>
      <c r="V9" s="97">
        <v>68484</v>
      </c>
      <c r="W9" s="97">
        <v>65294</v>
      </c>
    </row>
    <row r="10" spans="2:23" x14ac:dyDescent="0.2">
      <c r="B10" s="60" t="s">
        <v>18</v>
      </c>
      <c r="C10" s="30">
        <v>60810</v>
      </c>
      <c r="D10" s="30">
        <v>59944</v>
      </c>
      <c r="E10" s="30">
        <v>59992</v>
      </c>
      <c r="F10" s="30">
        <v>61259</v>
      </c>
      <c r="G10" s="30">
        <v>58079</v>
      </c>
      <c r="H10" s="30">
        <v>57500</v>
      </c>
      <c r="I10" s="30">
        <v>55856</v>
      </c>
      <c r="J10" s="30">
        <v>58122</v>
      </c>
      <c r="K10" s="30">
        <v>54992</v>
      </c>
      <c r="L10" s="30">
        <v>54134</v>
      </c>
      <c r="M10" s="30">
        <v>54365</v>
      </c>
      <c r="N10" s="30">
        <v>55460</v>
      </c>
      <c r="O10" s="61">
        <v>52399</v>
      </c>
      <c r="P10" s="105">
        <v>52460</v>
      </c>
      <c r="Q10" s="42">
        <v>52762</v>
      </c>
      <c r="R10" s="42">
        <v>54366</v>
      </c>
      <c r="S10" s="42">
        <v>52188</v>
      </c>
      <c r="T10" s="42">
        <v>52519</v>
      </c>
      <c r="U10" s="42">
        <v>54044</v>
      </c>
      <c r="V10" s="42">
        <v>55827</v>
      </c>
      <c r="W10" s="42">
        <v>54111</v>
      </c>
    </row>
    <row r="11" spans="2:23" x14ac:dyDescent="0.2">
      <c r="B11" s="62" t="s">
        <v>20</v>
      </c>
      <c r="C11" s="234">
        <v>59509</v>
      </c>
      <c r="D11" s="234">
        <v>58546</v>
      </c>
      <c r="E11" s="234">
        <v>58655</v>
      </c>
      <c r="F11" s="234">
        <v>59267</v>
      </c>
      <c r="G11" s="234">
        <v>55132</v>
      </c>
      <c r="H11" s="234">
        <v>55140</v>
      </c>
      <c r="I11" s="234">
        <v>53815</v>
      </c>
      <c r="J11" s="234">
        <v>54933</v>
      </c>
      <c r="K11" s="234">
        <v>51052</v>
      </c>
      <c r="L11" s="234">
        <v>50572</v>
      </c>
      <c r="M11" s="234">
        <v>50752</v>
      </c>
      <c r="N11" s="234">
        <v>51011</v>
      </c>
      <c r="O11" s="238">
        <v>47902</v>
      </c>
      <c r="P11" s="102"/>
      <c r="Q11" s="100"/>
      <c r="R11" s="100"/>
      <c r="S11" s="100"/>
      <c r="T11" s="100"/>
      <c r="U11" s="100"/>
      <c r="V11" s="100"/>
      <c r="W11" s="100"/>
    </row>
    <row r="12" spans="2:23" x14ac:dyDescent="0.2">
      <c r="B12" s="60" t="s">
        <v>21</v>
      </c>
      <c r="C12" s="234"/>
      <c r="D12" s="234"/>
      <c r="E12" s="234"/>
      <c r="F12" s="234"/>
      <c r="G12" s="234"/>
      <c r="H12" s="234"/>
      <c r="I12" s="234"/>
      <c r="J12" s="234"/>
      <c r="K12" s="234"/>
      <c r="L12" s="234"/>
      <c r="M12" s="234"/>
      <c r="N12" s="234"/>
      <c r="O12" s="238"/>
      <c r="P12" s="91">
        <v>48481</v>
      </c>
      <c r="Q12" s="97">
        <v>49263</v>
      </c>
      <c r="R12" s="97">
        <v>50266</v>
      </c>
      <c r="S12" s="97">
        <v>45526</v>
      </c>
      <c r="T12" s="97">
        <v>45399</v>
      </c>
      <c r="U12" s="97">
        <v>46128</v>
      </c>
      <c r="V12" s="97">
        <v>46604</v>
      </c>
      <c r="W12" s="97">
        <v>44789</v>
      </c>
    </row>
    <row r="13" spans="2:23" x14ac:dyDescent="0.2">
      <c r="B13" s="23" t="s">
        <v>94</v>
      </c>
      <c r="C13" s="30">
        <v>43461</v>
      </c>
      <c r="D13" s="30">
        <v>42502</v>
      </c>
      <c r="E13" s="30">
        <v>44066</v>
      </c>
      <c r="F13" s="30">
        <v>44882</v>
      </c>
      <c r="G13" s="30">
        <v>42038</v>
      </c>
      <c r="H13" s="30">
        <v>42259</v>
      </c>
      <c r="I13" s="30">
        <v>42277</v>
      </c>
      <c r="J13" s="30">
        <v>44265</v>
      </c>
      <c r="K13" s="30">
        <v>41118</v>
      </c>
      <c r="L13" s="30">
        <v>41103</v>
      </c>
      <c r="M13" s="30">
        <v>42775</v>
      </c>
      <c r="N13" s="30">
        <v>43820</v>
      </c>
      <c r="O13" s="61">
        <v>40628</v>
      </c>
      <c r="P13" s="94">
        <v>41299</v>
      </c>
      <c r="Q13" s="42">
        <v>43482</v>
      </c>
      <c r="R13" s="42">
        <v>44582</v>
      </c>
      <c r="S13" s="42">
        <v>42061</v>
      </c>
      <c r="T13" s="42">
        <v>41968</v>
      </c>
      <c r="U13" s="42">
        <v>44235</v>
      </c>
      <c r="V13" s="42">
        <v>45535</v>
      </c>
      <c r="W13" s="42">
        <v>43378</v>
      </c>
    </row>
    <row r="14" spans="2:23" x14ac:dyDescent="0.2">
      <c r="B14" s="60" t="s">
        <v>98</v>
      </c>
      <c r="C14" s="30">
        <v>10858</v>
      </c>
      <c r="D14" s="30">
        <v>10730</v>
      </c>
      <c r="E14" s="30">
        <v>10839</v>
      </c>
      <c r="F14" s="30">
        <v>10620</v>
      </c>
      <c r="G14" s="30">
        <v>10022</v>
      </c>
      <c r="H14" s="30">
        <v>9731</v>
      </c>
      <c r="I14" s="30">
        <v>9546</v>
      </c>
      <c r="J14" s="30">
        <v>9615</v>
      </c>
      <c r="K14" s="30">
        <v>9310</v>
      </c>
      <c r="L14" s="30">
        <v>9128</v>
      </c>
      <c r="M14" s="30">
        <v>9163</v>
      </c>
      <c r="N14" s="30">
        <v>9052</v>
      </c>
      <c r="O14" s="61">
        <v>8754</v>
      </c>
      <c r="P14" s="90">
        <v>8553</v>
      </c>
      <c r="Q14" s="42">
        <v>8537</v>
      </c>
      <c r="R14" s="42">
        <v>8386</v>
      </c>
      <c r="S14" s="42">
        <v>8960</v>
      </c>
      <c r="T14" s="42">
        <v>8825</v>
      </c>
      <c r="U14" s="42">
        <v>9068</v>
      </c>
      <c r="V14" s="42">
        <v>8927</v>
      </c>
      <c r="W14" s="42">
        <v>8870</v>
      </c>
    </row>
    <row r="15" spans="2:23" x14ac:dyDescent="0.2">
      <c r="B15" s="60" t="s">
        <v>29</v>
      </c>
      <c r="C15" s="30">
        <v>19908</v>
      </c>
      <c r="D15" s="30">
        <v>19634</v>
      </c>
      <c r="E15" s="30">
        <v>19413</v>
      </c>
      <c r="F15" s="30">
        <v>19597</v>
      </c>
      <c r="G15" s="30">
        <v>18721</v>
      </c>
      <c r="H15" s="30">
        <v>18708</v>
      </c>
      <c r="I15" s="30">
        <v>18162</v>
      </c>
      <c r="J15" s="30">
        <v>18617</v>
      </c>
      <c r="K15" s="30">
        <v>17866</v>
      </c>
      <c r="L15" s="30">
        <v>17777</v>
      </c>
      <c r="M15" s="30">
        <v>17925</v>
      </c>
      <c r="N15" s="30">
        <v>18137</v>
      </c>
      <c r="O15" s="61">
        <v>17169</v>
      </c>
      <c r="P15" s="90">
        <v>17347</v>
      </c>
      <c r="Q15" s="42">
        <v>17104</v>
      </c>
      <c r="R15" s="42">
        <v>17088</v>
      </c>
      <c r="S15" s="42">
        <v>17970</v>
      </c>
      <c r="T15" s="42">
        <v>18059</v>
      </c>
      <c r="U15" s="42">
        <v>18261</v>
      </c>
      <c r="V15" s="42">
        <v>18530</v>
      </c>
      <c r="W15" s="42">
        <v>18041</v>
      </c>
    </row>
    <row r="16" spans="2:23" x14ac:dyDescent="0.2">
      <c r="B16" s="60" t="s">
        <v>53</v>
      </c>
      <c r="C16" s="30">
        <v>3292</v>
      </c>
      <c r="D16" s="30">
        <v>3100</v>
      </c>
      <c r="E16" s="30">
        <v>3047</v>
      </c>
      <c r="F16" s="30">
        <v>3004</v>
      </c>
      <c r="G16" s="30">
        <v>2871</v>
      </c>
      <c r="H16" s="30">
        <v>2770</v>
      </c>
      <c r="I16" s="30">
        <v>2670</v>
      </c>
      <c r="J16" s="30">
        <v>2795</v>
      </c>
      <c r="K16" s="30">
        <v>2607</v>
      </c>
      <c r="L16" s="30">
        <v>2551</v>
      </c>
      <c r="M16" s="30">
        <v>2518</v>
      </c>
      <c r="N16" s="30">
        <v>2611</v>
      </c>
      <c r="O16" s="61">
        <v>2440</v>
      </c>
      <c r="P16" s="105">
        <v>2392</v>
      </c>
      <c r="Q16" s="42">
        <v>2515</v>
      </c>
      <c r="R16" s="42">
        <v>2605</v>
      </c>
      <c r="S16" s="42">
        <v>2617</v>
      </c>
      <c r="T16" s="42">
        <v>3703</v>
      </c>
      <c r="U16" s="42">
        <v>4592</v>
      </c>
      <c r="V16" s="42">
        <v>4715</v>
      </c>
      <c r="W16" s="42">
        <v>4327</v>
      </c>
    </row>
    <row r="17" spans="2:23" x14ac:dyDescent="0.2">
      <c r="B17" s="62" t="s">
        <v>22</v>
      </c>
      <c r="C17" s="234">
        <v>27198</v>
      </c>
      <c r="D17" s="234">
        <v>25579</v>
      </c>
      <c r="E17" s="234">
        <v>25772</v>
      </c>
      <c r="F17" s="234">
        <v>26965</v>
      </c>
      <c r="G17" s="234">
        <v>25059</v>
      </c>
      <c r="H17" s="234">
        <v>24773</v>
      </c>
      <c r="I17" s="234">
        <v>24712</v>
      </c>
      <c r="J17" s="234">
        <v>26887</v>
      </c>
      <c r="K17" s="234">
        <v>24562</v>
      </c>
      <c r="L17" s="234">
        <v>24342</v>
      </c>
      <c r="M17" s="234">
        <v>24640</v>
      </c>
      <c r="N17" s="234">
        <v>26158</v>
      </c>
      <c r="O17" s="238">
        <v>23753</v>
      </c>
      <c r="P17" s="102"/>
      <c r="Q17" s="100"/>
      <c r="R17" s="100"/>
      <c r="S17" s="100"/>
      <c r="T17" s="100"/>
      <c r="U17" s="100"/>
      <c r="V17" s="100"/>
      <c r="W17" s="100"/>
    </row>
    <row r="18" spans="2:23" x14ac:dyDescent="0.2">
      <c r="B18" s="60" t="s">
        <v>23</v>
      </c>
      <c r="C18" s="234"/>
      <c r="D18" s="234"/>
      <c r="E18" s="234"/>
      <c r="F18" s="234"/>
      <c r="G18" s="234"/>
      <c r="H18" s="234"/>
      <c r="I18" s="234"/>
      <c r="J18" s="234"/>
      <c r="K18" s="234"/>
      <c r="L18" s="234"/>
      <c r="M18" s="234"/>
      <c r="N18" s="234"/>
      <c r="O18" s="238"/>
      <c r="P18" s="91">
        <v>23656</v>
      </c>
      <c r="Q18" s="97">
        <v>24399</v>
      </c>
      <c r="R18" s="97">
        <v>25671</v>
      </c>
      <c r="S18" s="97">
        <v>23804</v>
      </c>
      <c r="T18" s="97">
        <v>23797</v>
      </c>
      <c r="U18" s="97">
        <v>24470</v>
      </c>
      <c r="V18" s="97">
        <v>25306</v>
      </c>
      <c r="W18" s="97">
        <v>23446</v>
      </c>
    </row>
    <row r="19" spans="2:23" x14ac:dyDescent="0.2">
      <c r="B19" s="60" t="s">
        <v>24</v>
      </c>
      <c r="C19" s="30">
        <v>34792</v>
      </c>
      <c r="D19" s="30">
        <v>33709</v>
      </c>
      <c r="E19" s="30">
        <v>33970</v>
      </c>
      <c r="F19" s="30">
        <v>34890</v>
      </c>
      <c r="G19" s="30">
        <v>31763</v>
      </c>
      <c r="H19" s="30">
        <v>31986</v>
      </c>
      <c r="I19" s="30">
        <v>31861</v>
      </c>
      <c r="J19" s="30">
        <v>33400</v>
      </c>
      <c r="K19" s="30">
        <v>30737</v>
      </c>
      <c r="L19" s="30">
        <v>30748</v>
      </c>
      <c r="M19" s="30">
        <v>31605</v>
      </c>
      <c r="N19" s="30">
        <v>32553</v>
      </c>
      <c r="O19" s="61">
        <v>30106</v>
      </c>
      <c r="P19" s="99">
        <v>30853</v>
      </c>
      <c r="Q19" s="42">
        <v>31910</v>
      </c>
      <c r="R19" s="42">
        <v>33023</v>
      </c>
      <c r="S19" s="42">
        <v>31074</v>
      </c>
      <c r="T19" s="42">
        <v>31764</v>
      </c>
      <c r="U19" s="42">
        <v>33618</v>
      </c>
      <c r="V19" s="42">
        <v>34825</v>
      </c>
      <c r="W19" s="42">
        <v>33267</v>
      </c>
    </row>
    <row r="20" spans="2:23" x14ac:dyDescent="0.2">
      <c r="B20" s="60" t="s">
        <v>25</v>
      </c>
      <c r="C20" s="30">
        <v>46507</v>
      </c>
      <c r="D20" s="30">
        <v>46430</v>
      </c>
      <c r="E20" s="30">
        <v>47038</v>
      </c>
      <c r="F20" s="30">
        <v>46630</v>
      </c>
      <c r="G20" s="30">
        <v>43777</v>
      </c>
      <c r="H20" s="30">
        <v>43904</v>
      </c>
      <c r="I20" s="30">
        <v>42689</v>
      </c>
      <c r="J20" s="30">
        <v>42872</v>
      </c>
      <c r="K20" s="30">
        <v>40384</v>
      </c>
      <c r="L20" s="30">
        <v>39917</v>
      </c>
      <c r="M20" s="30">
        <v>40434</v>
      </c>
      <c r="N20" s="30">
        <v>39972</v>
      </c>
      <c r="O20" s="61">
        <v>37734</v>
      </c>
      <c r="P20" s="90">
        <v>38042</v>
      </c>
      <c r="Q20" s="42">
        <v>38642</v>
      </c>
      <c r="R20" s="42">
        <v>38626</v>
      </c>
      <c r="S20" s="42">
        <v>36983</v>
      </c>
      <c r="T20" s="42">
        <v>37024</v>
      </c>
      <c r="U20" s="42">
        <v>38013</v>
      </c>
      <c r="V20" s="42">
        <v>38191</v>
      </c>
      <c r="W20" s="42">
        <v>36871</v>
      </c>
    </row>
    <row r="21" spans="2:23" x14ac:dyDescent="0.2">
      <c r="B21" s="60" t="s">
        <v>26</v>
      </c>
      <c r="C21" s="30">
        <v>28531</v>
      </c>
      <c r="D21" s="30">
        <v>28794</v>
      </c>
      <c r="E21" s="30">
        <v>29240</v>
      </c>
      <c r="F21" s="30">
        <v>28885</v>
      </c>
      <c r="G21" s="30">
        <v>28185</v>
      </c>
      <c r="H21" s="30">
        <v>27945</v>
      </c>
      <c r="I21" s="30">
        <v>27208</v>
      </c>
      <c r="J21" s="30">
        <v>27066</v>
      </c>
      <c r="K21" s="30">
        <v>26270</v>
      </c>
      <c r="L21" s="30">
        <v>26124</v>
      </c>
      <c r="M21" s="30">
        <v>26454</v>
      </c>
      <c r="N21" s="30">
        <v>25948</v>
      </c>
      <c r="O21" s="61">
        <v>25300</v>
      </c>
      <c r="P21" s="90">
        <v>25521</v>
      </c>
      <c r="Q21" s="42">
        <v>25950</v>
      </c>
      <c r="R21" s="42">
        <v>25607</v>
      </c>
      <c r="S21" s="42">
        <v>25273</v>
      </c>
      <c r="T21" s="42">
        <v>25369</v>
      </c>
      <c r="U21" s="42">
        <v>26183</v>
      </c>
      <c r="V21" s="42">
        <v>25989</v>
      </c>
      <c r="W21" s="42">
        <v>25821</v>
      </c>
    </row>
    <row r="22" spans="2:23" x14ac:dyDescent="0.2">
      <c r="B22" s="62" t="s">
        <v>30</v>
      </c>
      <c r="C22" s="234">
        <v>58825</v>
      </c>
      <c r="D22" s="234">
        <v>56363</v>
      </c>
      <c r="E22" s="234">
        <v>57897</v>
      </c>
      <c r="F22" s="234">
        <v>58308</v>
      </c>
      <c r="G22" s="234">
        <v>53418</v>
      </c>
      <c r="H22" s="234">
        <v>54049</v>
      </c>
      <c r="I22" s="234">
        <v>54715</v>
      </c>
      <c r="J22" s="234">
        <v>57544</v>
      </c>
      <c r="K22" s="234">
        <v>53021</v>
      </c>
      <c r="L22" s="234">
        <v>53600</v>
      </c>
      <c r="M22" s="234">
        <v>55417</v>
      </c>
      <c r="N22" s="234">
        <v>56739</v>
      </c>
      <c r="O22" s="235">
        <v>52006</v>
      </c>
      <c r="P22" s="238">
        <v>52517</v>
      </c>
      <c r="Q22" s="100"/>
      <c r="R22" s="100"/>
      <c r="S22" s="100"/>
      <c r="T22" s="100"/>
      <c r="U22" s="100"/>
      <c r="V22" s="100"/>
      <c r="W22" s="100"/>
    </row>
    <row r="23" spans="2:23" x14ac:dyDescent="0.2">
      <c r="B23" s="60" t="s">
        <v>28</v>
      </c>
      <c r="C23" s="234"/>
      <c r="D23" s="234"/>
      <c r="E23" s="234"/>
      <c r="F23" s="234"/>
      <c r="G23" s="234"/>
      <c r="H23" s="234"/>
      <c r="I23" s="234"/>
      <c r="J23" s="234"/>
      <c r="K23" s="234"/>
      <c r="L23" s="234"/>
      <c r="M23" s="234"/>
      <c r="N23" s="234"/>
      <c r="O23" s="235"/>
      <c r="P23" s="238"/>
      <c r="Q23" s="97">
        <v>55249</v>
      </c>
      <c r="R23" s="97">
        <v>55805</v>
      </c>
      <c r="S23" s="97">
        <v>51921</v>
      </c>
      <c r="T23" s="97">
        <v>52460</v>
      </c>
      <c r="U23" s="97">
        <v>55117</v>
      </c>
      <c r="V23" s="97">
        <v>55443</v>
      </c>
      <c r="W23" s="97">
        <v>51836</v>
      </c>
    </row>
    <row r="24" spans="2:23" x14ac:dyDescent="0.2">
      <c r="B24" s="60" t="s">
        <v>27</v>
      </c>
      <c r="C24" s="30">
        <v>78203</v>
      </c>
      <c r="D24" s="30">
        <v>78149</v>
      </c>
      <c r="E24" s="30">
        <v>78123</v>
      </c>
      <c r="F24" s="30">
        <v>79062</v>
      </c>
      <c r="G24" s="30">
        <v>75366</v>
      </c>
      <c r="H24" s="30">
        <v>74559</v>
      </c>
      <c r="I24" s="30">
        <v>71755</v>
      </c>
      <c r="J24" s="30">
        <v>72681</v>
      </c>
      <c r="K24" s="30">
        <v>68932</v>
      </c>
      <c r="L24" s="30">
        <v>67531</v>
      </c>
      <c r="M24" s="30">
        <v>67716</v>
      </c>
      <c r="N24" s="30">
        <v>67892</v>
      </c>
      <c r="O24" s="61">
        <v>64887</v>
      </c>
      <c r="P24" s="90">
        <v>65555</v>
      </c>
      <c r="Q24" s="42">
        <v>65652</v>
      </c>
      <c r="R24" s="42">
        <v>67122</v>
      </c>
      <c r="S24" s="42">
        <v>65213</v>
      </c>
      <c r="T24" s="42">
        <v>65494</v>
      </c>
      <c r="U24" s="42">
        <v>67167</v>
      </c>
      <c r="V24" s="42">
        <v>68868</v>
      </c>
      <c r="W24" s="42">
        <v>67569</v>
      </c>
    </row>
    <row r="25" spans="2:23" x14ac:dyDescent="0.2">
      <c r="B25" s="62" t="s">
        <v>100</v>
      </c>
      <c r="C25" s="234">
        <v>24242</v>
      </c>
      <c r="D25" s="234">
        <v>24638</v>
      </c>
      <c r="E25" s="234">
        <v>24921</v>
      </c>
      <c r="F25" s="234">
        <v>26026</v>
      </c>
      <c r="G25" s="234">
        <v>24650</v>
      </c>
      <c r="H25" s="234">
        <v>25300</v>
      </c>
      <c r="I25" s="234">
        <v>24470</v>
      </c>
      <c r="J25" s="234">
        <v>24983</v>
      </c>
      <c r="K25" s="234">
        <v>23545</v>
      </c>
      <c r="L25" s="234">
        <v>23426</v>
      </c>
      <c r="M25" s="234">
        <v>23698</v>
      </c>
      <c r="N25" s="234">
        <v>23518</v>
      </c>
      <c r="O25" s="235">
        <v>22862</v>
      </c>
      <c r="P25" s="238">
        <v>23669</v>
      </c>
      <c r="Q25" s="100"/>
      <c r="R25" s="100"/>
      <c r="S25" s="100"/>
      <c r="T25" s="100"/>
      <c r="U25" s="100"/>
      <c r="V25" s="100"/>
      <c r="W25" s="100"/>
    </row>
    <row r="26" spans="2:23" x14ac:dyDescent="0.2">
      <c r="B26" s="60" t="s">
        <v>56</v>
      </c>
      <c r="C26" s="234"/>
      <c r="D26" s="234"/>
      <c r="E26" s="234"/>
      <c r="F26" s="234"/>
      <c r="G26" s="234"/>
      <c r="H26" s="234"/>
      <c r="I26" s="234"/>
      <c r="J26" s="234"/>
      <c r="K26" s="234"/>
      <c r="L26" s="234"/>
      <c r="M26" s="234"/>
      <c r="N26" s="234"/>
      <c r="O26" s="235"/>
      <c r="P26" s="238"/>
      <c r="Q26" s="97">
        <v>24312</v>
      </c>
      <c r="R26" s="97">
        <v>24808</v>
      </c>
      <c r="S26" s="97">
        <v>23759</v>
      </c>
      <c r="T26" s="97">
        <v>24192</v>
      </c>
      <c r="U26" s="97">
        <v>25352</v>
      </c>
      <c r="V26" s="97">
        <v>26282</v>
      </c>
      <c r="W26" s="97">
        <v>25670</v>
      </c>
    </row>
    <row r="27" spans="2:23" x14ac:dyDescent="0.2">
      <c r="B27" s="60" t="s">
        <v>57</v>
      </c>
      <c r="C27" s="30">
        <v>8905</v>
      </c>
      <c r="D27" s="30">
        <v>9070</v>
      </c>
      <c r="E27" s="30">
        <v>9174</v>
      </c>
      <c r="F27" s="30">
        <v>9360</v>
      </c>
      <c r="G27" s="30">
        <v>9121</v>
      </c>
      <c r="H27" s="30">
        <v>9198</v>
      </c>
      <c r="I27" s="30">
        <v>9300</v>
      </c>
      <c r="J27" s="30">
        <v>9442</v>
      </c>
      <c r="K27" s="30">
        <v>9211</v>
      </c>
      <c r="L27" s="30">
        <v>9123</v>
      </c>
      <c r="M27" s="30">
        <v>9240</v>
      </c>
      <c r="N27" s="30">
        <v>9043</v>
      </c>
      <c r="O27" s="61">
        <v>8833</v>
      </c>
      <c r="P27" s="90">
        <v>9030</v>
      </c>
      <c r="Q27" s="42">
        <v>9026</v>
      </c>
      <c r="R27" s="42">
        <v>9014</v>
      </c>
      <c r="S27" s="42">
        <v>8798</v>
      </c>
      <c r="T27" s="42">
        <v>8845</v>
      </c>
      <c r="U27" s="42">
        <v>9199</v>
      </c>
      <c r="V27" s="42">
        <v>9188</v>
      </c>
      <c r="W27" s="42">
        <v>9250</v>
      </c>
    </row>
    <row r="28" spans="2:23" x14ac:dyDescent="0.2">
      <c r="B28" s="60" t="s">
        <v>32</v>
      </c>
      <c r="C28" s="30">
        <v>4496</v>
      </c>
      <c r="D28" s="30">
        <v>4655</v>
      </c>
      <c r="E28" s="30">
        <v>4581</v>
      </c>
      <c r="F28" s="30">
        <v>4711</v>
      </c>
      <c r="G28" s="30">
        <v>4473</v>
      </c>
      <c r="H28" s="30">
        <v>4555</v>
      </c>
      <c r="I28" s="30">
        <v>4569</v>
      </c>
      <c r="J28" s="30">
        <v>4609</v>
      </c>
      <c r="K28" s="30">
        <v>4273</v>
      </c>
      <c r="L28" s="30">
        <v>4310</v>
      </c>
      <c r="M28" s="30">
        <v>4302</v>
      </c>
      <c r="N28" s="30">
        <v>4180</v>
      </c>
      <c r="O28" s="61">
        <v>3988</v>
      </c>
      <c r="P28" s="90">
        <v>3859</v>
      </c>
      <c r="Q28" s="42">
        <v>3636</v>
      </c>
      <c r="R28" s="42">
        <v>3569</v>
      </c>
      <c r="S28" s="42">
        <v>3311</v>
      </c>
      <c r="T28" s="42">
        <v>3237</v>
      </c>
      <c r="U28" s="42">
        <v>3364</v>
      </c>
      <c r="V28" s="42">
        <v>3477</v>
      </c>
      <c r="W28" s="42">
        <v>3304</v>
      </c>
    </row>
    <row r="29" spans="2:23" x14ac:dyDescent="0.2">
      <c r="B29" s="60" t="s">
        <v>33</v>
      </c>
      <c r="C29" s="30">
        <v>3091</v>
      </c>
      <c r="D29" s="30">
        <v>3138</v>
      </c>
      <c r="E29" s="30">
        <v>3152</v>
      </c>
      <c r="F29" s="30">
        <v>3086</v>
      </c>
      <c r="G29" s="30">
        <v>2945</v>
      </c>
      <c r="H29" s="30">
        <v>2965</v>
      </c>
      <c r="I29" s="30">
        <v>2903</v>
      </c>
      <c r="J29" s="30">
        <v>2966</v>
      </c>
      <c r="K29" s="30">
        <v>2746</v>
      </c>
      <c r="L29" s="30">
        <v>2718</v>
      </c>
      <c r="M29" s="30">
        <v>2790</v>
      </c>
      <c r="N29" s="30">
        <v>2733</v>
      </c>
      <c r="O29" s="61">
        <v>2647</v>
      </c>
      <c r="P29" s="90">
        <v>2700</v>
      </c>
      <c r="Q29" s="42">
        <v>2720</v>
      </c>
      <c r="R29" s="42">
        <v>2660</v>
      </c>
      <c r="S29" s="42">
        <v>2590</v>
      </c>
      <c r="T29" s="42">
        <v>2612</v>
      </c>
      <c r="U29" s="42">
        <v>2670</v>
      </c>
      <c r="V29" s="42">
        <v>2607</v>
      </c>
      <c r="W29" s="42">
        <v>2557</v>
      </c>
    </row>
    <row r="30" spans="2:23" x14ac:dyDescent="0.2">
      <c r="B30" s="60" t="s">
        <v>34</v>
      </c>
      <c r="C30" s="30">
        <v>1250</v>
      </c>
      <c r="D30" s="30">
        <v>1289</v>
      </c>
      <c r="E30" s="30">
        <v>1219</v>
      </c>
      <c r="F30" s="30">
        <v>1235</v>
      </c>
      <c r="G30" s="30">
        <v>1091</v>
      </c>
      <c r="H30" s="30">
        <v>1075</v>
      </c>
      <c r="I30" s="30">
        <v>869</v>
      </c>
      <c r="J30" s="30">
        <v>905</v>
      </c>
      <c r="K30" s="30">
        <v>894</v>
      </c>
      <c r="L30" s="30">
        <v>859</v>
      </c>
      <c r="M30" s="30">
        <v>855</v>
      </c>
      <c r="N30" s="30">
        <v>817</v>
      </c>
      <c r="O30" s="61">
        <v>776</v>
      </c>
      <c r="P30" s="90">
        <v>760</v>
      </c>
      <c r="Q30" s="15">
        <v>738</v>
      </c>
      <c r="R30" s="15">
        <v>710</v>
      </c>
      <c r="S30" s="15">
        <v>664</v>
      </c>
      <c r="T30" s="15">
        <v>616</v>
      </c>
      <c r="U30" s="170">
        <v>661</v>
      </c>
      <c r="V30" s="170">
        <v>648</v>
      </c>
      <c r="W30" s="170">
        <v>656</v>
      </c>
    </row>
    <row r="31" spans="2:23" x14ac:dyDescent="0.2">
      <c r="B31" s="63" t="s">
        <v>58</v>
      </c>
      <c r="C31" s="64">
        <v>16459</v>
      </c>
      <c r="D31" s="64">
        <v>16599</v>
      </c>
      <c r="E31" s="64">
        <v>16548</v>
      </c>
      <c r="F31" s="64">
        <v>16827</v>
      </c>
      <c r="G31" s="64">
        <v>15928</v>
      </c>
      <c r="H31" s="64">
        <v>16034</v>
      </c>
      <c r="I31" s="64">
        <v>15754</v>
      </c>
      <c r="J31" s="64">
        <v>15947</v>
      </c>
      <c r="K31" s="64">
        <v>15376</v>
      </c>
      <c r="L31" s="64">
        <v>15374</v>
      </c>
      <c r="M31" s="64">
        <v>15494</v>
      </c>
      <c r="N31" s="64">
        <v>15184</v>
      </c>
      <c r="O31" s="65">
        <v>14724</v>
      </c>
      <c r="P31" s="105">
        <v>14799</v>
      </c>
      <c r="Q31" s="42">
        <v>14737</v>
      </c>
      <c r="R31" s="42">
        <v>14496</v>
      </c>
      <c r="S31" s="42">
        <v>13946</v>
      </c>
      <c r="T31" s="42">
        <v>14187</v>
      </c>
      <c r="U31" s="42">
        <v>14923</v>
      </c>
      <c r="V31" s="42">
        <v>14607</v>
      </c>
      <c r="W31" s="42">
        <v>14023</v>
      </c>
    </row>
    <row r="32" spans="2:23" x14ac:dyDescent="0.2">
      <c r="B32" s="66" t="s">
        <v>59</v>
      </c>
      <c r="C32" s="31">
        <v>137028</v>
      </c>
      <c r="D32" s="31">
        <v>134512</v>
      </c>
      <c r="E32" s="31">
        <v>136020</v>
      </c>
      <c r="F32" s="31">
        <v>137370</v>
      </c>
      <c r="G32" s="31">
        <v>128784</v>
      </c>
      <c r="H32" s="31">
        <v>128608</v>
      </c>
      <c r="I32" s="31">
        <v>126470</v>
      </c>
      <c r="J32" s="31">
        <v>130225</v>
      </c>
      <c r="K32" s="31">
        <v>121953</v>
      </c>
      <c r="L32" s="31">
        <v>121131</v>
      </c>
      <c r="M32" s="31">
        <v>123133</v>
      </c>
      <c r="N32" s="31">
        <v>124631</v>
      </c>
      <c r="O32" s="67">
        <v>116893</v>
      </c>
      <c r="P32" s="37">
        <v>118072</v>
      </c>
      <c r="Q32" s="98">
        <v>120901</v>
      </c>
      <c r="R32" s="98">
        <v>122927</v>
      </c>
      <c r="S32" s="98">
        <v>117134</v>
      </c>
      <c r="T32" s="98">
        <v>117954</v>
      </c>
      <c r="U32" s="98">
        <v>122284</v>
      </c>
      <c r="V32" s="55">
        <v>124311</v>
      </c>
      <c r="W32" s="55">
        <v>119405</v>
      </c>
    </row>
  </sheetData>
  <mergeCells count="83">
    <mergeCell ref="P5:P6"/>
    <mergeCell ref="P8:P9"/>
    <mergeCell ref="P22:P23"/>
    <mergeCell ref="P25:P26"/>
    <mergeCell ref="B2:N2"/>
    <mergeCell ref="D17:D18"/>
    <mergeCell ref="D22:D23"/>
    <mergeCell ref="H5:H6"/>
    <mergeCell ref="C25:C26"/>
    <mergeCell ref="D5:D6"/>
    <mergeCell ref="D8:D9"/>
    <mergeCell ref="D11:D12"/>
    <mergeCell ref="D25:D26"/>
    <mergeCell ref="C5:C6"/>
    <mergeCell ref="C8:C9"/>
    <mergeCell ref="C11:C12"/>
    <mergeCell ref="C22:C23"/>
    <mergeCell ref="C17:C18"/>
    <mergeCell ref="F25:F26"/>
    <mergeCell ref="E5:E6"/>
    <mergeCell ref="E8:E9"/>
    <mergeCell ref="E11:E12"/>
    <mergeCell ref="E17:E18"/>
    <mergeCell ref="E22:E23"/>
    <mergeCell ref="E25:E26"/>
    <mergeCell ref="F5:F6"/>
    <mergeCell ref="F8:F9"/>
    <mergeCell ref="F11:F12"/>
    <mergeCell ref="F17:F18"/>
    <mergeCell ref="F22:F23"/>
    <mergeCell ref="H25:H26"/>
    <mergeCell ref="G5:G6"/>
    <mergeCell ref="G8:G9"/>
    <mergeCell ref="G11:G12"/>
    <mergeCell ref="G17:G18"/>
    <mergeCell ref="G22:G23"/>
    <mergeCell ref="G25:G26"/>
    <mergeCell ref="H11:H12"/>
    <mergeCell ref="H8:H9"/>
    <mergeCell ref="H17:H18"/>
    <mergeCell ref="H22:H23"/>
    <mergeCell ref="M25:M26"/>
    <mergeCell ref="M5:M6"/>
    <mergeCell ref="I25:I26"/>
    <mergeCell ref="J5:J6"/>
    <mergeCell ref="J8:J9"/>
    <mergeCell ref="J11:J12"/>
    <mergeCell ref="J17:J18"/>
    <mergeCell ref="J22:J23"/>
    <mergeCell ref="J25:J26"/>
    <mergeCell ref="I5:I6"/>
    <mergeCell ref="I8:I9"/>
    <mergeCell ref="I11:I12"/>
    <mergeCell ref="I17:I18"/>
    <mergeCell ref="I22:I23"/>
    <mergeCell ref="K25:K26"/>
    <mergeCell ref="L5:L6"/>
    <mergeCell ref="L8:L9"/>
    <mergeCell ref="L11:L12"/>
    <mergeCell ref="L17:L18"/>
    <mergeCell ref="L22:L23"/>
    <mergeCell ref="L25:L26"/>
    <mergeCell ref="K5:K6"/>
    <mergeCell ref="K8:K9"/>
    <mergeCell ref="K11:K12"/>
    <mergeCell ref="K17:K18"/>
    <mergeCell ref="K22:K23"/>
    <mergeCell ref="M8:M9"/>
    <mergeCell ref="M11:M12"/>
    <mergeCell ref="O25:O26"/>
    <mergeCell ref="N5:N6"/>
    <mergeCell ref="N8:N9"/>
    <mergeCell ref="N11:N12"/>
    <mergeCell ref="N17:N18"/>
    <mergeCell ref="N22:N23"/>
    <mergeCell ref="N25:N26"/>
    <mergeCell ref="O5:O6"/>
    <mergeCell ref="O8:O9"/>
    <mergeCell ref="O11:O12"/>
    <mergeCell ref="O17:O18"/>
    <mergeCell ref="O22:O23"/>
    <mergeCell ref="M17:M18"/>
    <mergeCell ref="M22:M23"/>
  </mergeCells>
  <pageMargins left="0.70866141732283472" right="0.70866141732283472" top="0.74803149606299213" bottom="0.74803149606299213" header="0.31496062992125984" footer="0.31496062992125984"/>
  <pageSetup paperSize="8" scale="72" orientation="landscape" r:id="rId1"/>
  <headerFooter>
    <oddFooter>&amp;F</oddFooter>
  </headerFooter>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25"/>
  <sheetViews>
    <sheetView zoomScaleNormal="100" workbookViewId="0">
      <pane xSplit="2" topLeftCell="O1" activePane="topRight" state="frozen"/>
      <selection activeCell="B2" sqref="B2"/>
      <selection pane="topRight"/>
    </sheetView>
  </sheetViews>
  <sheetFormatPr defaultRowHeight="12.75" x14ac:dyDescent="0.2"/>
  <cols>
    <col min="1" max="1" width="9" style="14"/>
    <col min="2" max="2" width="24.875" style="14" customWidth="1"/>
    <col min="3" max="3" width="10" style="14" customWidth="1"/>
    <col min="4" max="5" width="9.5" style="14" customWidth="1"/>
    <col min="6" max="6" width="9.75" style="14" customWidth="1"/>
    <col min="7" max="7" width="10" style="14" customWidth="1"/>
    <col min="8" max="9" width="9.5" style="14" customWidth="1"/>
    <col min="10" max="10" width="9.75" style="14" customWidth="1"/>
    <col min="11" max="11" width="10" style="14" customWidth="1"/>
    <col min="12" max="13" width="9.5" style="14" customWidth="1"/>
    <col min="14" max="14" width="9.75" style="14" customWidth="1"/>
    <col min="15" max="15" width="9.25" style="14" customWidth="1"/>
    <col min="16" max="16384" width="9" style="14"/>
  </cols>
  <sheetData>
    <row r="2" spans="2:23" ht="15.6" customHeight="1" x14ac:dyDescent="0.2">
      <c r="B2" s="224"/>
      <c r="C2" s="224"/>
      <c r="D2" s="224"/>
      <c r="E2" s="224"/>
      <c r="F2" s="224"/>
      <c r="G2" s="224"/>
      <c r="H2" s="224"/>
      <c r="I2" s="224"/>
      <c r="J2" s="224"/>
      <c r="K2" s="224"/>
      <c r="L2" s="224"/>
      <c r="M2" s="224"/>
      <c r="N2" s="224"/>
    </row>
    <row r="3" spans="2:23" ht="84" customHeight="1" x14ac:dyDescent="0.2">
      <c r="B3" s="77" t="s">
        <v>95</v>
      </c>
    </row>
    <row r="4" spans="2:23" x14ac:dyDescent="0.2">
      <c r="B4" s="141" t="s">
        <v>108</v>
      </c>
      <c r="C4" s="27">
        <v>40969</v>
      </c>
      <c r="D4" s="27">
        <v>41061</v>
      </c>
      <c r="E4" s="27">
        <v>41153</v>
      </c>
      <c r="F4" s="27">
        <v>41244</v>
      </c>
      <c r="G4" s="27">
        <v>41334</v>
      </c>
      <c r="H4" s="27">
        <v>41426</v>
      </c>
      <c r="I4" s="27">
        <v>41518</v>
      </c>
      <c r="J4" s="27">
        <v>41609</v>
      </c>
      <c r="K4" s="27">
        <v>41699</v>
      </c>
      <c r="L4" s="27">
        <v>41791</v>
      </c>
      <c r="M4" s="28">
        <v>41883</v>
      </c>
      <c r="N4" s="29">
        <v>41974</v>
      </c>
      <c r="O4" s="58" t="s">
        <v>90</v>
      </c>
      <c r="P4" s="96" t="s">
        <v>93</v>
      </c>
      <c r="Q4" s="89">
        <v>42248</v>
      </c>
      <c r="R4" s="107">
        <v>42339</v>
      </c>
      <c r="S4" s="116">
        <v>42430</v>
      </c>
      <c r="T4" s="136">
        <v>42522</v>
      </c>
      <c r="U4" s="145">
        <v>42614</v>
      </c>
      <c r="V4" s="186">
        <v>42705</v>
      </c>
      <c r="W4" s="200">
        <v>42795</v>
      </c>
    </row>
    <row r="5" spans="2:23" x14ac:dyDescent="0.2">
      <c r="B5" s="59" t="s">
        <v>17</v>
      </c>
      <c r="C5" s="233">
        <v>8314</v>
      </c>
      <c r="D5" s="233">
        <v>8168</v>
      </c>
      <c r="E5" s="233">
        <v>8141</v>
      </c>
      <c r="F5" s="233">
        <v>7923</v>
      </c>
      <c r="G5" s="233">
        <v>7689</v>
      </c>
      <c r="H5" s="233">
        <v>7534</v>
      </c>
      <c r="I5" s="233">
        <v>7089</v>
      </c>
      <c r="J5" s="241">
        <v>6823</v>
      </c>
      <c r="K5" s="236">
        <v>6476</v>
      </c>
      <c r="L5" s="236">
        <v>6287</v>
      </c>
      <c r="M5" s="236">
        <v>6182</v>
      </c>
      <c r="N5" s="236">
        <v>6093</v>
      </c>
      <c r="O5" s="237">
        <v>5936</v>
      </c>
      <c r="P5" s="239">
        <v>5760</v>
      </c>
      <c r="Q5" s="100"/>
      <c r="R5" s="100"/>
      <c r="S5" s="100"/>
      <c r="T5" s="100"/>
      <c r="U5" s="100"/>
      <c r="V5" s="79"/>
      <c r="W5" s="79"/>
    </row>
    <row r="6" spans="2:23" x14ac:dyDescent="0.2">
      <c r="B6" s="60" t="s">
        <v>19</v>
      </c>
      <c r="C6" s="229"/>
      <c r="D6" s="229"/>
      <c r="E6" s="229"/>
      <c r="F6" s="229"/>
      <c r="G6" s="229"/>
      <c r="H6" s="229"/>
      <c r="I6" s="229"/>
      <c r="J6" s="240"/>
      <c r="K6" s="234"/>
      <c r="L6" s="234"/>
      <c r="M6" s="234"/>
      <c r="N6" s="234"/>
      <c r="O6" s="235"/>
      <c r="P6" s="242"/>
      <c r="Q6" s="97">
        <v>5655</v>
      </c>
      <c r="R6" s="97">
        <v>5618</v>
      </c>
      <c r="S6" s="97">
        <v>5420</v>
      </c>
      <c r="T6" s="97">
        <v>5322</v>
      </c>
      <c r="U6" s="97">
        <v>5235</v>
      </c>
      <c r="V6" s="97">
        <v>5231</v>
      </c>
      <c r="W6" s="97">
        <v>4963</v>
      </c>
    </row>
    <row r="7" spans="2:23" x14ac:dyDescent="0.2">
      <c r="B7" s="60" t="s">
        <v>18</v>
      </c>
      <c r="C7" s="24">
        <v>80195</v>
      </c>
      <c r="D7" s="24">
        <v>79494</v>
      </c>
      <c r="E7" s="24">
        <v>78826</v>
      </c>
      <c r="F7" s="24">
        <v>78016</v>
      </c>
      <c r="G7" s="24">
        <v>76773</v>
      </c>
      <c r="H7" s="24">
        <v>75363</v>
      </c>
      <c r="I7" s="24">
        <v>72610</v>
      </c>
      <c r="J7" s="32">
        <v>71020</v>
      </c>
      <c r="K7" s="30">
        <v>69368</v>
      </c>
      <c r="L7" s="30">
        <v>67740</v>
      </c>
      <c r="M7" s="30">
        <v>66407</v>
      </c>
      <c r="N7" s="30">
        <v>66441</v>
      </c>
      <c r="O7" s="80">
        <v>64437</v>
      </c>
      <c r="P7" s="95">
        <v>63480</v>
      </c>
      <c r="Q7" s="42">
        <v>62232</v>
      </c>
      <c r="R7" s="42">
        <v>62762</v>
      </c>
      <c r="S7" s="42">
        <v>60967</v>
      </c>
      <c r="T7" s="42">
        <v>60100</v>
      </c>
      <c r="U7" s="42">
        <v>59137</v>
      </c>
      <c r="V7" s="42">
        <v>59739</v>
      </c>
      <c r="W7" s="42">
        <v>57249</v>
      </c>
    </row>
    <row r="8" spans="2:23" x14ac:dyDescent="0.2">
      <c r="B8" s="62" t="s">
        <v>20</v>
      </c>
      <c r="C8" s="229">
        <v>31380</v>
      </c>
      <c r="D8" s="229">
        <v>30964</v>
      </c>
      <c r="E8" s="229">
        <v>30516</v>
      </c>
      <c r="F8" s="229">
        <v>30304</v>
      </c>
      <c r="G8" s="229">
        <v>29627</v>
      </c>
      <c r="H8" s="229">
        <v>28976</v>
      </c>
      <c r="I8" s="229">
        <v>27640</v>
      </c>
      <c r="J8" s="240">
        <v>26976</v>
      </c>
      <c r="K8" s="234">
        <v>25934</v>
      </c>
      <c r="L8" s="234">
        <v>25172</v>
      </c>
      <c r="M8" s="234">
        <v>24395</v>
      </c>
      <c r="N8" s="234">
        <v>24329</v>
      </c>
      <c r="O8" s="235">
        <v>23317</v>
      </c>
      <c r="P8" s="239">
        <v>22828</v>
      </c>
      <c r="Q8" s="100"/>
      <c r="R8" s="100"/>
      <c r="S8" s="100"/>
      <c r="T8" s="100"/>
      <c r="U8" s="100"/>
      <c r="V8" s="100"/>
      <c r="W8" s="100"/>
    </row>
    <row r="9" spans="2:23" x14ac:dyDescent="0.2">
      <c r="B9" s="60" t="s">
        <v>21</v>
      </c>
      <c r="C9" s="229"/>
      <c r="D9" s="229"/>
      <c r="E9" s="229"/>
      <c r="F9" s="229"/>
      <c r="G9" s="229"/>
      <c r="H9" s="229"/>
      <c r="I9" s="229"/>
      <c r="J9" s="240"/>
      <c r="K9" s="234"/>
      <c r="L9" s="234"/>
      <c r="M9" s="234"/>
      <c r="N9" s="234"/>
      <c r="O9" s="235"/>
      <c r="P9" s="238"/>
      <c r="Q9" s="97">
        <v>22261</v>
      </c>
      <c r="R9" s="97">
        <v>22499</v>
      </c>
      <c r="S9" s="97">
        <v>20183</v>
      </c>
      <c r="T9" s="97">
        <v>19753</v>
      </c>
      <c r="U9" s="97">
        <v>19259</v>
      </c>
      <c r="V9" s="97">
        <v>19403</v>
      </c>
      <c r="W9" s="97">
        <v>18430</v>
      </c>
    </row>
    <row r="10" spans="2:23" x14ac:dyDescent="0.2">
      <c r="B10" s="23" t="s">
        <v>94</v>
      </c>
      <c r="C10" s="24">
        <v>39221</v>
      </c>
      <c r="D10" s="24">
        <v>38970</v>
      </c>
      <c r="E10" s="24">
        <v>38886</v>
      </c>
      <c r="F10" s="24">
        <v>38426</v>
      </c>
      <c r="G10" s="24">
        <v>37950</v>
      </c>
      <c r="H10" s="24">
        <v>37536</v>
      </c>
      <c r="I10" s="24">
        <v>36389</v>
      </c>
      <c r="J10" s="32">
        <v>35662</v>
      </c>
      <c r="K10" s="30">
        <v>34942</v>
      </c>
      <c r="L10" s="30">
        <v>34314</v>
      </c>
      <c r="M10" s="30">
        <v>33890</v>
      </c>
      <c r="N10" s="30">
        <v>33940</v>
      </c>
      <c r="O10" s="61">
        <v>32932</v>
      </c>
      <c r="P10" s="90">
        <v>32518</v>
      </c>
      <c r="Q10" s="42">
        <v>32067</v>
      </c>
      <c r="R10" s="42">
        <v>32366</v>
      </c>
      <c r="S10" s="42">
        <v>31461</v>
      </c>
      <c r="T10" s="42">
        <v>31040</v>
      </c>
      <c r="U10" s="42">
        <v>30688</v>
      </c>
      <c r="V10" s="42">
        <v>31036</v>
      </c>
      <c r="W10" s="42">
        <v>29660</v>
      </c>
    </row>
    <row r="11" spans="2:23" x14ac:dyDescent="0.2">
      <c r="B11" s="60" t="s">
        <v>98</v>
      </c>
      <c r="C11" s="24">
        <v>8967</v>
      </c>
      <c r="D11" s="24">
        <v>8868</v>
      </c>
      <c r="E11" s="24">
        <v>8792</v>
      </c>
      <c r="F11" s="24">
        <v>8565</v>
      </c>
      <c r="G11" s="24">
        <v>8415</v>
      </c>
      <c r="H11" s="24">
        <v>8174</v>
      </c>
      <c r="I11" s="24">
        <v>7841</v>
      </c>
      <c r="J11" s="32">
        <v>7536</v>
      </c>
      <c r="K11" s="30">
        <v>7447</v>
      </c>
      <c r="L11" s="30">
        <v>7231</v>
      </c>
      <c r="M11" s="30">
        <v>7099</v>
      </c>
      <c r="N11" s="30">
        <v>7052</v>
      </c>
      <c r="O11" s="61">
        <v>6898</v>
      </c>
      <c r="P11" s="90">
        <v>6694</v>
      </c>
      <c r="Q11" s="42">
        <v>6504</v>
      </c>
      <c r="R11" s="42">
        <v>6459</v>
      </c>
      <c r="S11" s="42">
        <v>7202</v>
      </c>
      <c r="T11" s="42">
        <v>7020</v>
      </c>
      <c r="U11" s="42">
        <v>6927</v>
      </c>
      <c r="V11" s="42">
        <v>6898</v>
      </c>
      <c r="W11" s="42">
        <v>6659</v>
      </c>
    </row>
    <row r="12" spans="2:23" x14ac:dyDescent="0.2">
      <c r="B12" s="60" t="s">
        <v>29</v>
      </c>
      <c r="C12" s="24">
        <v>7457</v>
      </c>
      <c r="D12" s="24">
        <v>7416</v>
      </c>
      <c r="E12" s="24">
        <v>7357</v>
      </c>
      <c r="F12" s="24">
        <v>7294</v>
      </c>
      <c r="G12" s="24">
        <v>7167</v>
      </c>
      <c r="H12" s="24">
        <v>6975</v>
      </c>
      <c r="I12" s="24">
        <v>6678</v>
      </c>
      <c r="J12" s="32">
        <v>6552</v>
      </c>
      <c r="K12" s="30">
        <v>6443</v>
      </c>
      <c r="L12" s="30">
        <v>6267</v>
      </c>
      <c r="M12" s="30">
        <v>6186</v>
      </c>
      <c r="N12" s="30">
        <v>6196</v>
      </c>
      <c r="O12" s="61">
        <v>6257</v>
      </c>
      <c r="P12" s="90">
        <v>6247</v>
      </c>
      <c r="Q12" s="42">
        <v>6109</v>
      </c>
      <c r="R12" s="42">
        <v>6094</v>
      </c>
      <c r="S12" s="42">
        <v>6560</v>
      </c>
      <c r="T12" s="42">
        <v>6538</v>
      </c>
      <c r="U12" s="42">
        <v>6369</v>
      </c>
      <c r="V12" s="42">
        <v>6435</v>
      </c>
      <c r="W12" s="42">
        <v>6291</v>
      </c>
    </row>
    <row r="13" spans="2:23" x14ac:dyDescent="0.2">
      <c r="B13" s="60" t="s">
        <v>53</v>
      </c>
      <c r="C13" s="24">
        <v>1484</v>
      </c>
      <c r="D13" s="24">
        <v>1444</v>
      </c>
      <c r="E13" s="24">
        <v>1416</v>
      </c>
      <c r="F13" s="24">
        <v>1350</v>
      </c>
      <c r="G13" s="24">
        <v>1303</v>
      </c>
      <c r="H13" s="24">
        <v>1236</v>
      </c>
      <c r="I13" s="24">
        <v>1151</v>
      </c>
      <c r="J13" s="32">
        <v>1117</v>
      </c>
      <c r="K13" s="30">
        <v>1078</v>
      </c>
      <c r="L13" s="30">
        <v>1043</v>
      </c>
      <c r="M13" s="30">
        <v>1019</v>
      </c>
      <c r="N13" s="30">
        <v>1017</v>
      </c>
      <c r="O13" s="61">
        <v>969</v>
      </c>
      <c r="P13" s="90">
        <v>953</v>
      </c>
      <c r="Q13" s="15">
        <v>946</v>
      </c>
      <c r="R13" s="15">
        <v>962</v>
      </c>
      <c r="S13" s="15">
        <v>981</v>
      </c>
      <c r="T13" s="42">
        <v>1071</v>
      </c>
      <c r="U13" s="42">
        <v>1129</v>
      </c>
      <c r="V13" s="42">
        <v>1198</v>
      </c>
      <c r="W13" s="42">
        <v>1172</v>
      </c>
    </row>
    <row r="14" spans="2:23" x14ac:dyDescent="0.2">
      <c r="B14" s="62" t="s">
        <v>22</v>
      </c>
      <c r="C14" s="229">
        <v>19989</v>
      </c>
      <c r="D14" s="229">
        <v>19828</v>
      </c>
      <c r="E14" s="229">
        <v>19590</v>
      </c>
      <c r="F14" s="229">
        <v>19221</v>
      </c>
      <c r="G14" s="229">
        <v>18913</v>
      </c>
      <c r="H14" s="229">
        <v>18424</v>
      </c>
      <c r="I14" s="229">
        <v>17837</v>
      </c>
      <c r="J14" s="240">
        <v>17346</v>
      </c>
      <c r="K14" s="234">
        <v>16951</v>
      </c>
      <c r="L14" s="234">
        <v>16506</v>
      </c>
      <c r="M14" s="234">
        <v>15905</v>
      </c>
      <c r="N14" s="234">
        <v>15685</v>
      </c>
      <c r="O14" s="235">
        <v>15228</v>
      </c>
      <c r="P14" s="238">
        <v>14936</v>
      </c>
      <c r="Q14" s="100"/>
      <c r="R14" s="100"/>
      <c r="S14" s="100"/>
      <c r="T14" s="100"/>
      <c r="U14" s="100"/>
      <c r="V14" s="100"/>
      <c r="W14" s="100"/>
    </row>
    <row r="15" spans="2:23" x14ac:dyDescent="0.2">
      <c r="B15" s="60" t="s">
        <v>23</v>
      </c>
      <c r="C15" s="229"/>
      <c r="D15" s="229"/>
      <c r="E15" s="229"/>
      <c r="F15" s="229"/>
      <c r="G15" s="229"/>
      <c r="H15" s="229"/>
      <c r="I15" s="229"/>
      <c r="J15" s="240"/>
      <c r="K15" s="234"/>
      <c r="L15" s="234"/>
      <c r="M15" s="234"/>
      <c r="N15" s="234"/>
      <c r="O15" s="235"/>
      <c r="P15" s="238"/>
      <c r="Q15" s="97">
        <v>14348</v>
      </c>
      <c r="R15" s="97">
        <v>14234</v>
      </c>
      <c r="S15" s="97">
        <v>13698</v>
      </c>
      <c r="T15" s="97">
        <v>13296</v>
      </c>
      <c r="U15" s="97">
        <v>12848</v>
      </c>
      <c r="V15" s="97">
        <v>12570</v>
      </c>
      <c r="W15" s="97">
        <v>11579</v>
      </c>
    </row>
    <row r="16" spans="2:23" x14ac:dyDescent="0.2">
      <c r="B16" s="60" t="s">
        <v>24</v>
      </c>
      <c r="C16" s="24">
        <v>46954</v>
      </c>
      <c r="D16" s="24">
        <v>46512</v>
      </c>
      <c r="E16" s="24">
        <v>46114</v>
      </c>
      <c r="F16" s="24">
        <v>45610</v>
      </c>
      <c r="G16" s="24">
        <v>44734</v>
      </c>
      <c r="H16" s="24">
        <v>44143</v>
      </c>
      <c r="I16" s="24">
        <v>42455</v>
      </c>
      <c r="J16" s="32">
        <v>41712</v>
      </c>
      <c r="K16" s="30">
        <v>40714</v>
      </c>
      <c r="L16" s="30">
        <v>39874</v>
      </c>
      <c r="M16" s="30">
        <v>39465</v>
      </c>
      <c r="N16" s="30">
        <v>39785</v>
      </c>
      <c r="O16" s="61">
        <v>38700</v>
      </c>
      <c r="P16" s="90">
        <v>38260</v>
      </c>
      <c r="Q16" s="42">
        <v>37843</v>
      </c>
      <c r="R16" s="42">
        <v>38396</v>
      </c>
      <c r="S16" s="42">
        <v>37409</v>
      </c>
      <c r="T16" s="42">
        <v>37183</v>
      </c>
      <c r="U16" s="42">
        <v>36736</v>
      </c>
      <c r="V16" s="42">
        <v>37562</v>
      </c>
      <c r="W16" s="42">
        <v>36212</v>
      </c>
    </row>
    <row r="17" spans="2:23" x14ac:dyDescent="0.2">
      <c r="B17" s="60" t="s">
        <v>25</v>
      </c>
      <c r="C17" s="24">
        <v>20527</v>
      </c>
      <c r="D17" s="24">
        <v>20282</v>
      </c>
      <c r="E17" s="24">
        <v>20202</v>
      </c>
      <c r="F17" s="24">
        <v>20033</v>
      </c>
      <c r="G17" s="24">
        <v>19735</v>
      </c>
      <c r="H17" s="24">
        <v>19268</v>
      </c>
      <c r="I17" s="24">
        <v>18348</v>
      </c>
      <c r="J17" s="32">
        <v>17729</v>
      </c>
      <c r="K17" s="30">
        <v>17177</v>
      </c>
      <c r="L17" s="30">
        <v>16643</v>
      </c>
      <c r="M17" s="30">
        <v>16213</v>
      </c>
      <c r="N17" s="30">
        <v>16077</v>
      </c>
      <c r="O17" s="61">
        <v>15485</v>
      </c>
      <c r="P17" s="90">
        <v>15069</v>
      </c>
      <c r="Q17" s="42">
        <v>14745</v>
      </c>
      <c r="R17" s="42">
        <v>14798</v>
      </c>
      <c r="S17" s="42">
        <v>14349</v>
      </c>
      <c r="T17" s="42">
        <v>14030</v>
      </c>
      <c r="U17" s="42">
        <v>13892</v>
      </c>
      <c r="V17" s="42">
        <v>13929</v>
      </c>
      <c r="W17" s="42">
        <v>13503</v>
      </c>
    </row>
    <row r="18" spans="2:23" x14ac:dyDescent="0.2">
      <c r="B18" s="60" t="s">
        <v>26</v>
      </c>
      <c r="C18" s="24">
        <v>1039</v>
      </c>
      <c r="D18" s="24">
        <v>1040</v>
      </c>
      <c r="E18" s="24">
        <v>1061</v>
      </c>
      <c r="F18" s="24">
        <v>1075</v>
      </c>
      <c r="G18" s="24">
        <v>1080</v>
      </c>
      <c r="H18" s="24">
        <v>1062</v>
      </c>
      <c r="I18" s="24">
        <v>1059</v>
      </c>
      <c r="J18" s="32">
        <v>1056</v>
      </c>
      <c r="K18" s="30">
        <v>1002</v>
      </c>
      <c r="L18" s="30">
        <v>1004</v>
      </c>
      <c r="M18" s="30">
        <v>1006</v>
      </c>
      <c r="N18" s="30">
        <v>987</v>
      </c>
      <c r="O18" s="61">
        <v>960</v>
      </c>
      <c r="P18" s="90">
        <v>975</v>
      </c>
      <c r="Q18" s="15">
        <v>951</v>
      </c>
      <c r="R18" s="15">
        <v>952</v>
      </c>
      <c r="S18" s="15">
        <v>931</v>
      </c>
      <c r="T18" s="15">
        <v>913</v>
      </c>
      <c r="U18" s="170">
        <v>896</v>
      </c>
      <c r="V18" s="170">
        <v>909</v>
      </c>
      <c r="W18" s="170">
        <v>918</v>
      </c>
    </row>
    <row r="19" spans="2:23" x14ac:dyDescent="0.2">
      <c r="B19" s="62" t="s">
        <v>30</v>
      </c>
      <c r="C19" s="229">
        <v>16768</v>
      </c>
      <c r="D19" s="229">
        <v>16320</v>
      </c>
      <c r="E19" s="229">
        <v>16021</v>
      </c>
      <c r="F19" s="229">
        <v>15669</v>
      </c>
      <c r="G19" s="229">
        <v>15311</v>
      </c>
      <c r="H19" s="229">
        <v>15067</v>
      </c>
      <c r="I19" s="229">
        <v>14406</v>
      </c>
      <c r="J19" s="240">
        <v>14652</v>
      </c>
      <c r="K19" s="234">
        <v>14406</v>
      </c>
      <c r="L19" s="234">
        <v>14590</v>
      </c>
      <c r="M19" s="234">
        <v>14762</v>
      </c>
      <c r="N19" s="234">
        <v>15325</v>
      </c>
      <c r="O19" s="235">
        <v>15193</v>
      </c>
      <c r="P19" s="238">
        <v>14967</v>
      </c>
      <c r="Q19" s="100"/>
      <c r="R19" s="100"/>
      <c r="S19" s="100"/>
      <c r="T19" s="100"/>
      <c r="U19" s="100"/>
      <c r="V19" s="100"/>
      <c r="W19" s="100"/>
    </row>
    <row r="20" spans="2:23" x14ac:dyDescent="0.2">
      <c r="B20" s="60" t="s">
        <v>28</v>
      </c>
      <c r="C20" s="229"/>
      <c r="D20" s="229"/>
      <c r="E20" s="229"/>
      <c r="F20" s="229"/>
      <c r="G20" s="229"/>
      <c r="H20" s="229"/>
      <c r="I20" s="229"/>
      <c r="J20" s="240"/>
      <c r="K20" s="234"/>
      <c r="L20" s="234"/>
      <c r="M20" s="234"/>
      <c r="N20" s="234"/>
      <c r="O20" s="235"/>
      <c r="P20" s="238"/>
      <c r="Q20" s="97">
        <v>14840</v>
      </c>
      <c r="R20" s="97">
        <v>15400</v>
      </c>
      <c r="S20" s="97">
        <v>14662</v>
      </c>
      <c r="T20" s="97">
        <v>14899</v>
      </c>
      <c r="U20" s="97">
        <v>14863</v>
      </c>
      <c r="V20" s="97">
        <v>15283</v>
      </c>
      <c r="W20" s="97">
        <v>14816</v>
      </c>
    </row>
    <row r="21" spans="2:23" x14ac:dyDescent="0.2">
      <c r="B21" s="60" t="s">
        <v>27</v>
      </c>
      <c r="C21" s="24">
        <v>71741</v>
      </c>
      <c r="D21" s="24">
        <v>71342</v>
      </c>
      <c r="E21" s="24">
        <v>70946</v>
      </c>
      <c r="F21" s="24">
        <v>70270</v>
      </c>
      <c r="G21" s="24">
        <v>69151</v>
      </c>
      <c r="H21" s="24">
        <v>67830</v>
      </c>
      <c r="I21" s="24">
        <v>65293</v>
      </c>
      <c r="J21" s="32">
        <v>63191</v>
      </c>
      <c r="K21" s="30">
        <v>61438</v>
      </c>
      <c r="L21" s="30">
        <v>59437</v>
      </c>
      <c r="M21" s="30">
        <v>57827</v>
      </c>
      <c r="N21" s="30">
        <v>57209</v>
      </c>
      <c r="O21" s="61">
        <v>55180</v>
      </c>
      <c r="P21" s="90">
        <v>54273</v>
      </c>
      <c r="Q21" s="42">
        <v>53047</v>
      </c>
      <c r="R21" s="42">
        <v>52980</v>
      </c>
      <c r="S21" s="42">
        <v>51725</v>
      </c>
      <c r="T21" s="42">
        <v>50523</v>
      </c>
      <c r="U21" s="42">
        <v>49509</v>
      </c>
      <c r="V21" s="42">
        <v>49687</v>
      </c>
      <c r="W21" s="42">
        <v>47396</v>
      </c>
    </row>
    <row r="22" spans="2:23" x14ac:dyDescent="0.2">
      <c r="B22" s="62" t="s">
        <v>35</v>
      </c>
      <c r="C22" s="229">
        <v>48643</v>
      </c>
      <c r="D22" s="229">
        <v>48294</v>
      </c>
      <c r="E22" s="229">
        <v>47872</v>
      </c>
      <c r="F22" s="229">
        <v>47212</v>
      </c>
      <c r="G22" s="229">
        <v>46402</v>
      </c>
      <c r="H22" s="229">
        <v>45626</v>
      </c>
      <c r="I22" s="229">
        <v>44420</v>
      </c>
      <c r="J22" s="240">
        <v>43620</v>
      </c>
      <c r="K22" s="234">
        <v>42924</v>
      </c>
      <c r="L22" s="234">
        <v>42109</v>
      </c>
      <c r="M22" s="234">
        <v>41257</v>
      </c>
      <c r="N22" s="234">
        <v>41004</v>
      </c>
      <c r="O22" s="235">
        <v>40054</v>
      </c>
      <c r="P22" s="238">
        <v>39527</v>
      </c>
      <c r="Q22" s="100"/>
      <c r="R22" s="100"/>
      <c r="S22" s="100"/>
      <c r="T22" s="100"/>
      <c r="U22" s="100"/>
      <c r="V22" s="100"/>
      <c r="W22" s="100"/>
    </row>
    <row r="23" spans="2:23" x14ac:dyDescent="0.2">
      <c r="B23" s="60" t="s">
        <v>36</v>
      </c>
      <c r="C23" s="229"/>
      <c r="D23" s="229"/>
      <c r="E23" s="229"/>
      <c r="F23" s="229"/>
      <c r="G23" s="229"/>
      <c r="H23" s="229"/>
      <c r="I23" s="229"/>
      <c r="J23" s="240"/>
      <c r="K23" s="234"/>
      <c r="L23" s="234"/>
      <c r="M23" s="234"/>
      <c r="N23" s="234"/>
      <c r="O23" s="235"/>
      <c r="P23" s="238"/>
      <c r="Q23" s="97">
        <v>38621</v>
      </c>
      <c r="R23" s="97">
        <v>38506</v>
      </c>
      <c r="S23" s="97">
        <v>37376</v>
      </c>
      <c r="T23" s="97">
        <v>36625</v>
      </c>
      <c r="U23" s="97">
        <v>35775</v>
      </c>
      <c r="V23" s="97">
        <v>35730</v>
      </c>
      <c r="W23" s="97">
        <v>33950</v>
      </c>
    </row>
    <row r="24" spans="2:23" x14ac:dyDescent="0.2">
      <c r="B24" s="60" t="s">
        <v>37</v>
      </c>
      <c r="C24" s="24">
        <v>39725</v>
      </c>
      <c r="D24" s="24">
        <v>39216</v>
      </c>
      <c r="E24" s="24">
        <v>38949</v>
      </c>
      <c r="F24" s="24">
        <v>38586</v>
      </c>
      <c r="G24" s="24">
        <v>37939</v>
      </c>
      <c r="H24" s="24">
        <v>37139</v>
      </c>
      <c r="I24" s="24">
        <v>35217</v>
      </c>
      <c r="J24" s="32">
        <v>34122</v>
      </c>
      <c r="K24" s="30">
        <v>32834</v>
      </c>
      <c r="L24" s="30">
        <v>31825</v>
      </c>
      <c r="M24" s="30">
        <v>31247</v>
      </c>
      <c r="N24" s="30">
        <v>31402</v>
      </c>
      <c r="O24" s="61">
        <v>30253</v>
      </c>
      <c r="P24" s="90">
        <v>29629</v>
      </c>
      <c r="Q24" s="42">
        <v>29192</v>
      </c>
      <c r="R24" s="42">
        <v>29735</v>
      </c>
      <c r="S24" s="42">
        <v>28970</v>
      </c>
      <c r="T24" s="42">
        <v>28736</v>
      </c>
      <c r="U24" s="42">
        <v>28540</v>
      </c>
      <c r="V24" s="42">
        <v>29162</v>
      </c>
      <c r="W24" s="42">
        <v>28188</v>
      </c>
    </row>
    <row r="25" spans="2:23" x14ac:dyDescent="0.2">
      <c r="B25" s="66" t="s">
        <v>61</v>
      </c>
      <c r="C25" s="34">
        <v>88509</v>
      </c>
      <c r="D25" s="34">
        <v>87662</v>
      </c>
      <c r="E25" s="34">
        <v>86967</v>
      </c>
      <c r="F25" s="34">
        <v>85939</v>
      </c>
      <c r="G25" s="34">
        <v>84462</v>
      </c>
      <c r="H25" s="34">
        <v>82897</v>
      </c>
      <c r="I25" s="34">
        <v>79699</v>
      </c>
      <c r="J25" s="35">
        <v>77843</v>
      </c>
      <c r="K25" s="31">
        <v>75844</v>
      </c>
      <c r="L25" s="31">
        <v>74027</v>
      </c>
      <c r="M25" s="31">
        <v>72589</v>
      </c>
      <c r="N25" s="31">
        <v>72534</v>
      </c>
      <c r="O25" s="67">
        <v>70373</v>
      </c>
      <c r="P25" s="37">
        <v>69240</v>
      </c>
      <c r="Q25" s="55">
        <v>67887</v>
      </c>
      <c r="R25" s="55">
        <v>68380</v>
      </c>
      <c r="S25" s="55">
        <v>66387</v>
      </c>
      <c r="T25" s="55">
        <v>65422</v>
      </c>
      <c r="U25" s="55">
        <v>64372</v>
      </c>
      <c r="V25" s="55">
        <v>64970</v>
      </c>
      <c r="W25" s="55">
        <v>62212</v>
      </c>
    </row>
  </sheetData>
  <mergeCells count="71">
    <mergeCell ref="D22:D23"/>
    <mergeCell ref="G19:G20"/>
    <mergeCell ref="E14:E15"/>
    <mergeCell ref="D8:D9"/>
    <mergeCell ref="C8:C9"/>
    <mergeCell ref="C14:C15"/>
    <mergeCell ref="C19:C20"/>
    <mergeCell ref="F8:F9"/>
    <mergeCell ref="C22:C23"/>
    <mergeCell ref="D19:D20"/>
    <mergeCell ref="E22:E23"/>
    <mergeCell ref="P22:P23"/>
    <mergeCell ref="P5:P6"/>
    <mergeCell ref="P8:P9"/>
    <mergeCell ref="P14:P15"/>
    <mergeCell ref="P19:P20"/>
    <mergeCell ref="H22:H23"/>
    <mergeCell ref="E5:E6"/>
    <mergeCell ref="F19:F20"/>
    <mergeCell ref="F22:F23"/>
    <mergeCell ref="E19:E20"/>
    <mergeCell ref="G8:G9"/>
    <mergeCell ref="G14:G15"/>
    <mergeCell ref="H8:H9"/>
    <mergeCell ref="G22:G23"/>
    <mergeCell ref="H19:H20"/>
    <mergeCell ref="B2:N2"/>
    <mergeCell ref="H5:H6"/>
    <mergeCell ref="D14:D15"/>
    <mergeCell ref="D5:D6"/>
    <mergeCell ref="C5:C6"/>
    <mergeCell ref="F5:F6"/>
    <mergeCell ref="E8:E9"/>
    <mergeCell ref="F14:F15"/>
    <mergeCell ref="H14:H15"/>
    <mergeCell ref="L5:L6"/>
    <mergeCell ref="G5:G6"/>
    <mergeCell ref="K5:K6"/>
    <mergeCell ref="I14:I15"/>
    <mergeCell ref="J5:J6"/>
    <mergeCell ref="J14:J15"/>
    <mergeCell ref="N5:N6"/>
    <mergeCell ref="O5:O6"/>
    <mergeCell ref="O8:O9"/>
    <mergeCell ref="O14:O15"/>
    <mergeCell ref="O19:O20"/>
    <mergeCell ref="O22:O23"/>
    <mergeCell ref="J19:J20"/>
    <mergeCell ref="J22:J23"/>
    <mergeCell ref="I19:I20"/>
    <mergeCell ref="I5:I6"/>
    <mergeCell ref="I8:I9"/>
    <mergeCell ref="I22:I23"/>
    <mergeCell ref="J8:J9"/>
    <mergeCell ref="K19:K20"/>
    <mergeCell ref="N22:N23"/>
    <mergeCell ref="M19:M20"/>
    <mergeCell ref="K8:K9"/>
    <mergeCell ref="L14:L15"/>
    <mergeCell ref="K14:K15"/>
    <mergeCell ref="L22:L23"/>
    <mergeCell ref="K22:K23"/>
    <mergeCell ref="N8:N9"/>
    <mergeCell ref="N14:N15"/>
    <mergeCell ref="N19:N20"/>
    <mergeCell ref="M22:M23"/>
    <mergeCell ref="M5:M6"/>
    <mergeCell ref="M8:M9"/>
    <mergeCell ref="M14:M15"/>
    <mergeCell ref="L19:L20"/>
    <mergeCell ref="L8:L9"/>
  </mergeCells>
  <pageMargins left="0.70866141732283472" right="0.70866141732283472" top="0.74803149606299213" bottom="0.74803149606299213" header="0.31496062992125984" footer="0.31496062992125984"/>
  <pageSetup paperSize="8" scale="75" orientation="landscape" r:id="rId1"/>
  <headerFooter>
    <oddFooter>&amp;F</oddFooter>
  </headerFooter>
  <rowBreaks count="1" manualBreakCount="1">
    <brk id="2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34"/>
  <sheetViews>
    <sheetView zoomScaleNormal="100" workbookViewId="0">
      <pane xSplit="2" topLeftCell="O1" activePane="topRight" state="frozen"/>
      <selection activeCell="B2" sqref="B2"/>
      <selection pane="topRight"/>
    </sheetView>
  </sheetViews>
  <sheetFormatPr defaultRowHeight="12.75" x14ac:dyDescent="0.2"/>
  <cols>
    <col min="1" max="1" width="9" style="14"/>
    <col min="2" max="2" width="41.25" style="14" customWidth="1"/>
    <col min="3" max="3" width="10" style="14" customWidth="1"/>
    <col min="4" max="5" width="9.5" style="14" customWidth="1"/>
    <col min="6" max="6" width="9.75" style="14" customWidth="1"/>
    <col min="7" max="7" width="10" style="14" customWidth="1"/>
    <col min="8" max="9" width="9.5" style="14" customWidth="1"/>
    <col min="10" max="10" width="9.75" style="14" customWidth="1"/>
    <col min="11" max="11" width="10" style="14" customWidth="1"/>
    <col min="12" max="13" width="9.5" style="14" customWidth="1"/>
    <col min="14" max="14" width="9.75" style="14" customWidth="1"/>
    <col min="15" max="15" width="10" style="14" customWidth="1"/>
    <col min="16" max="16384" width="9" style="14"/>
  </cols>
  <sheetData>
    <row r="2" spans="2:23" ht="15.6" customHeight="1" x14ac:dyDescent="0.2">
      <c r="B2" s="224"/>
      <c r="C2" s="224"/>
      <c r="D2" s="224"/>
      <c r="E2" s="224"/>
      <c r="F2" s="224"/>
      <c r="G2" s="224"/>
      <c r="H2" s="224"/>
      <c r="I2" s="224"/>
      <c r="J2" s="224"/>
      <c r="K2" s="224"/>
      <c r="L2" s="224"/>
      <c r="M2" s="224"/>
      <c r="N2" s="224"/>
      <c r="O2" s="224"/>
    </row>
    <row r="3" spans="2:23" ht="52.5" customHeight="1" x14ac:dyDescent="0.2">
      <c r="B3" s="77" t="s">
        <v>96</v>
      </c>
    </row>
    <row r="4" spans="2:23" x14ac:dyDescent="0.2">
      <c r="B4" s="141" t="s">
        <v>108</v>
      </c>
      <c r="C4" s="27">
        <v>40969</v>
      </c>
      <c r="D4" s="27">
        <v>41061</v>
      </c>
      <c r="E4" s="27">
        <v>41153</v>
      </c>
      <c r="F4" s="27">
        <v>41244</v>
      </c>
      <c r="G4" s="27">
        <v>41334</v>
      </c>
      <c r="H4" s="27">
        <v>41426</v>
      </c>
      <c r="I4" s="27">
        <v>41518</v>
      </c>
      <c r="J4" s="27">
        <v>41609</v>
      </c>
      <c r="K4" s="27">
        <v>41699</v>
      </c>
      <c r="L4" s="27">
        <v>41791</v>
      </c>
      <c r="M4" s="28">
        <v>41883</v>
      </c>
      <c r="N4" s="29">
        <v>41974</v>
      </c>
      <c r="O4" s="58" t="s">
        <v>90</v>
      </c>
      <c r="P4" s="96" t="s">
        <v>93</v>
      </c>
      <c r="Q4" s="89">
        <v>42248</v>
      </c>
      <c r="R4" s="107">
        <v>42339</v>
      </c>
      <c r="S4" s="116">
        <v>42430</v>
      </c>
      <c r="T4" s="136">
        <v>42522</v>
      </c>
      <c r="U4" s="145">
        <v>42614</v>
      </c>
      <c r="V4" s="186">
        <v>42705</v>
      </c>
      <c r="W4" s="200">
        <v>42795</v>
      </c>
    </row>
    <row r="5" spans="2:23" x14ac:dyDescent="0.2">
      <c r="B5" s="59" t="s">
        <v>60</v>
      </c>
      <c r="C5" s="236">
        <v>83657</v>
      </c>
      <c r="D5" s="236">
        <v>83652</v>
      </c>
      <c r="E5" s="236">
        <v>83570</v>
      </c>
      <c r="F5" s="236">
        <v>83571</v>
      </c>
      <c r="G5" s="236">
        <v>83409</v>
      </c>
      <c r="H5" s="236">
        <v>83778</v>
      </c>
      <c r="I5" s="236">
        <v>83880</v>
      </c>
      <c r="J5" s="233">
        <v>84299</v>
      </c>
      <c r="K5" s="236">
        <v>84548</v>
      </c>
      <c r="L5" s="236">
        <v>84711</v>
      </c>
      <c r="M5" s="236">
        <v>85216</v>
      </c>
      <c r="N5" s="236">
        <v>85251</v>
      </c>
      <c r="O5" s="237">
        <v>85047</v>
      </c>
      <c r="P5" s="239">
        <v>85322</v>
      </c>
      <c r="Q5" s="100"/>
      <c r="R5" s="100"/>
      <c r="S5" s="100"/>
      <c r="T5" s="100"/>
      <c r="U5" s="100"/>
      <c r="V5" s="79"/>
      <c r="W5" s="79"/>
    </row>
    <row r="6" spans="2:23" x14ac:dyDescent="0.2">
      <c r="B6" s="60" t="s">
        <v>68</v>
      </c>
      <c r="C6" s="234"/>
      <c r="D6" s="234"/>
      <c r="E6" s="234"/>
      <c r="F6" s="234"/>
      <c r="G6" s="234"/>
      <c r="H6" s="234"/>
      <c r="I6" s="234"/>
      <c r="J6" s="229"/>
      <c r="K6" s="234"/>
      <c r="L6" s="234"/>
      <c r="M6" s="234"/>
      <c r="N6" s="234"/>
      <c r="O6" s="235"/>
      <c r="P6" s="238"/>
      <c r="Q6" s="97">
        <v>85166</v>
      </c>
      <c r="R6" s="97">
        <v>85129</v>
      </c>
      <c r="S6" s="97">
        <v>84655</v>
      </c>
      <c r="T6" s="97">
        <v>84609</v>
      </c>
      <c r="U6" s="97">
        <v>84591</v>
      </c>
      <c r="V6" s="97">
        <v>84656</v>
      </c>
      <c r="W6" s="97">
        <v>84417</v>
      </c>
    </row>
    <row r="7" spans="2:23" x14ac:dyDescent="0.2">
      <c r="B7" s="60" t="s">
        <v>43</v>
      </c>
      <c r="C7" s="30">
        <v>7550</v>
      </c>
      <c r="D7" s="30">
        <v>7657</v>
      </c>
      <c r="E7" s="30">
        <v>7806</v>
      </c>
      <c r="F7" s="30">
        <v>7943</v>
      </c>
      <c r="G7" s="30">
        <v>7958</v>
      </c>
      <c r="H7" s="30">
        <v>8084</v>
      </c>
      <c r="I7" s="30">
        <v>8191</v>
      </c>
      <c r="J7" s="24">
        <v>8362</v>
      </c>
      <c r="K7" s="30">
        <v>8412</v>
      </c>
      <c r="L7" s="30">
        <v>8546</v>
      </c>
      <c r="M7" s="30">
        <v>8636</v>
      </c>
      <c r="N7" s="30">
        <v>8616</v>
      </c>
      <c r="O7" s="61">
        <v>8533</v>
      </c>
      <c r="P7" s="90">
        <v>8637</v>
      </c>
      <c r="Q7" s="42">
        <v>8684</v>
      </c>
      <c r="R7" s="42">
        <v>8719</v>
      </c>
      <c r="S7" s="42">
        <v>8595</v>
      </c>
      <c r="T7" s="42">
        <v>8634</v>
      </c>
      <c r="U7" s="42">
        <v>8666</v>
      </c>
      <c r="V7" s="42">
        <v>8762</v>
      </c>
      <c r="W7" s="42">
        <v>8690</v>
      </c>
    </row>
    <row r="8" spans="2:23" x14ac:dyDescent="0.2">
      <c r="B8" s="62" t="s">
        <v>17</v>
      </c>
      <c r="C8" s="234">
        <v>46620</v>
      </c>
      <c r="D8" s="234">
        <v>46634</v>
      </c>
      <c r="E8" s="234">
        <v>46756</v>
      </c>
      <c r="F8" s="234">
        <v>46813</v>
      </c>
      <c r="G8" s="234">
        <v>46770</v>
      </c>
      <c r="H8" s="234">
        <v>46928</v>
      </c>
      <c r="I8" s="234">
        <v>46932</v>
      </c>
      <c r="J8" s="229">
        <v>47053</v>
      </c>
      <c r="K8" s="234">
        <v>47108</v>
      </c>
      <c r="L8" s="234">
        <v>47153</v>
      </c>
      <c r="M8" s="234">
        <v>47493</v>
      </c>
      <c r="N8" s="234">
        <v>47544</v>
      </c>
      <c r="O8" s="235">
        <v>47348</v>
      </c>
      <c r="P8" s="238">
        <v>47492</v>
      </c>
      <c r="Q8" s="100"/>
      <c r="R8" s="100"/>
      <c r="S8" s="100"/>
      <c r="T8" s="100"/>
      <c r="U8" s="100"/>
      <c r="V8" s="100"/>
      <c r="W8" s="100"/>
    </row>
    <row r="9" spans="2:23" x14ac:dyDescent="0.2">
      <c r="B9" s="60" t="s">
        <v>19</v>
      </c>
      <c r="C9" s="234"/>
      <c r="D9" s="234"/>
      <c r="E9" s="234"/>
      <c r="F9" s="234"/>
      <c r="G9" s="234"/>
      <c r="H9" s="234"/>
      <c r="I9" s="234"/>
      <c r="J9" s="229"/>
      <c r="K9" s="234"/>
      <c r="L9" s="234"/>
      <c r="M9" s="234"/>
      <c r="N9" s="234"/>
      <c r="O9" s="235"/>
      <c r="P9" s="242"/>
      <c r="Q9" s="97">
        <v>47426</v>
      </c>
      <c r="R9" s="97">
        <v>47440</v>
      </c>
      <c r="S9" s="97">
        <v>47092</v>
      </c>
      <c r="T9" s="97">
        <v>47084</v>
      </c>
      <c r="U9" s="97">
        <v>47093</v>
      </c>
      <c r="V9" s="97">
        <v>47082</v>
      </c>
      <c r="W9" s="97">
        <v>46867</v>
      </c>
    </row>
    <row r="10" spans="2:23" x14ac:dyDescent="0.2">
      <c r="B10" s="60" t="s">
        <v>18</v>
      </c>
      <c r="C10" s="30">
        <v>44587</v>
      </c>
      <c r="D10" s="30">
        <v>44675</v>
      </c>
      <c r="E10" s="30">
        <v>44620</v>
      </c>
      <c r="F10" s="30">
        <v>44701</v>
      </c>
      <c r="G10" s="30">
        <v>44597</v>
      </c>
      <c r="H10" s="30">
        <v>44934</v>
      </c>
      <c r="I10" s="30">
        <v>45140</v>
      </c>
      <c r="J10" s="24">
        <v>45608</v>
      </c>
      <c r="K10" s="30">
        <v>45852</v>
      </c>
      <c r="L10" s="30">
        <v>46104</v>
      </c>
      <c r="M10" s="30">
        <v>46359</v>
      </c>
      <c r="N10" s="30">
        <v>46323</v>
      </c>
      <c r="O10" s="80">
        <v>46232</v>
      </c>
      <c r="P10" s="101">
        <v>46467</v>
      </c>
      <c r="Q10" s="42">
        <v>46424</v>
      </c>
      <c r="R10" s="42">
        <v>46408</v>
      </c>
      <c r="S10" s="42">
        <v>46158</v>
      </c>
      <c r="T10" s="42">
        <v>46159</v>
      </c>
      <c r="U10" s="42">
        <v>46164</v>
      </c>
      <c r="V10" s="42">
        <v>46336</v>
      </c>
      <c r="W10" s="42">
        <v>46240</v>
      </c>
    </row>
    <row r="11" spans="2:23" x14ac:dyDescent="0.2">
      <c r="B11" s="62" t="s">
        <v>20</v>
      </c>
      <c r="C11" s="234">
        <v>47886</v>
      </c>
      <c r="D11" s="234">
        <v>47839</v>
      </c>
      <c r="E11" s="234">
        <v>47814</v>
      </c>
      <c r="F11" s="234">
        <v>47827</v>
      </c>
      <c r="G11" s="234">
        <v>47749</v>
      </c>
      <c r="H11" s="234">
        <v>47914</v>
      </c>
      <c r="I11" s="234">
        <v>47976</v>
      </c>
      <c r="J11" s="229">
        <v>48133</v>
      </c>
      <c r="K11" s="234">
        <v>48251</v>
      </c>
      <c r="L11" s="234">
        <v>48336</v>
      </c>
      <c r="M11" s="234">
        <v>48497</v>
      </c>
      <c r="N11" s="234">
        <v>48491</v>
      </c>
      <c r="O11" s="235">
        <v>48215</v>
      </c>
      <c r="P11" s="239">
        <v>48347</v>
      </c>
      <c r="Q11" s="100"/>
      <c r="R11" s="100"/>
      <c r="S11" s="100"/>
      <c r="T11" s="100"/>
      <c r="U11" s="100"/>
      <c r="V11" s="100"/>
      <c r="W11" s="100"/>
    </row>
    <row r="12" spans="2:23" x14ac:dyDescent="0.2">
      <c r="B12" s="60" t="s">
        <v>21</v>
      </c>
      <c r="C12" s="234"/>
      <c r="D12" s="234"/>
      <c r="E12" s="234"/>
      <c r="F12" s="234"/>
      <c r="G12" s="234"/>
      <c r="H12" s="234"/>
      <c r="I12" s="234"/>
      <c r="J12" s="229"/>
      <c r="K12" s="234"/>
      <c r="L12" s="234"/>
      <c r="M12" s="234"/>
      <c r="N12" s="234"/>
      <c r="O12" s="235"/>
      <c r="P12" s="238"/>
      <c r="Q12" s="97">
        <v>48292</v>
      </c>
      <c r="R12" s="97">
        <v>48312</v>
      </c>
      <c r="S12" s="97">
        <v>46429</v>
      </c>
      <c r="T12" s="97">
        <v>46310</v>
      </c>
      <c r="U12" s="97">
        <v>46276</v>
      </c>
      <c r="V12" s="97">
        <v>46334</v>
      </c>
      <c r="W12" s="97">
        <v>46119</v>
      </c>
    </row>
    <row r="13" spans="2:23" x14ac:dyDescent="0.2">
      <c r="B13" s="23" t="s">
        <v>94</v>
      </c>
      <c r="C13" s="30">
        <v>21494</v>
      </c>
      <c r="D13" s="30">
        <v>21619</v>
      </c>
      <c r="E13" s="30">
        <v>21748</v>
      </c>
      <c r="F13" s="30">
        <v>21878</v>
      </c>
      <c r="G13" s="30">
        <v>21892</v>
      </c>
      <c r="H13" s="30">
        <v>22131</v>
      </c>
      <c r="I13" s="30">
        <v>22293</v>
      </c>
      <c r="J13" s="24">
        <v>22598</v>
      </c>
      <c r="K13" s="30">
        <v>22689</v>
      </c>
      <c r="L13" s="30">
        <v>22866</v>
      </c>
      <c r="M13" s="30">
        <v>23142</v>
      </c>
      <c r="N13" s="30">
        <v>23268</v>
      </c>
      <c r="O13" s="61">
        <v>23258</v>
      </c>
      <c r="P13" s="90">
        <v>23448</v>
      </c>
      <c r="Q13" s="42">
        <v>23509</v>
      </c>
      <c r="R13" s="42">
        <v>23621</v>
      </c>
      <c r="S13" s="42">
        <v>23483</v>
      </c>
      <c r="T13" s="42">
        <v>23487</v>
      </c>
      <c r="U13" s="42">
        <v>23579</v>
      </c>
      <c r="V13" s="42">
        <v>23826</v>
      </c>
      <c r="W13" s="42">
        <v>23639</v>
      </c>
    </row>
    <row r="14" spans="2:23" x14ac:dyDescent="0.2">
      <c r="B14" s="60" t="s">
        <v>98</v>
      </c>
      <c r="C14" s="30">
        <v>5625</v>
      </c>
      <c r="D14" s="30">
        <v>5662</v>
      </c>
      <c r="E14" s="30">
        <v>5684</v>
      </c>
      <c r="F14" s="30">
        <v>5718</v>
      </c>
      <c r="G14" s="30">
        <v>5741</v>
      </c>
      <c r="H14" s="30">
        <v>5790</v>
      </c>
      <c r="I14" s="30">
        <v>5803</v>
      </c>
      <c r="J14" s="24">
        <v>5852</v>
      </c>
      <c r="K14" s="30">
        <v>5900</v>
      </c>
      <c r="L14" s="30">
        <v>5954</v>
      </c>
      <c r="M14" s="30">
        <v>6042</v>
      </c>
      <c r="N14" s="30">
        <v>5991</v>
      </c>
      <c r="O14" s="61">
        <v>6036</v>
      </c>
      <c r="P14" s="90">
        <v>6086</v>
      </c>
      <c r="Q14" s="42">
        <v>6077</v>
      </c>
      <c r="R14" s="42">
        <v>6014</v>
      </c>
      <c r="S14" s="42">
        <v>6359</v>
      </c>
      <c r="T14" s="42">
        <v>6385</v>
      </c>
      <c r="U14" s="42">
        <v>6351</v>
      </c>
      <c r="V14" s="42">
        <v>6302</v>
      </c>
      <c r="W14" s="42">
        <v>6319</v>
      </c>
    </row>
    <row r="15" spans="2:23" x14ac:dyDescent="0.2">
      <c r="B15" s="60" t="s">
        <v>29</v>
      </c>
      <c r="C15" s="30">
        <v>13637</v>
      </c>
      <c r="D15" s="30">
        <v>13638</v>
      </c>
      <c r="E15" s="30">
        <v>13591</v>
      </c>
      <c r="F15" s="30">
        <v>13527</v>
      </c>
      <c r="G15" s="30">
        <v>13432</v>
      </c>
      <c r="H15" s="30">
        <v>13448</v>
      </c>
      <c r="I15" s="30">
        <v>13416</v>
      </c>
      <c r="J15" s="24">
        <v>13470</v>
      </c>
      <c r="K15" s="30">
        <v>13514</v>
      </c>
      <c r="L15" s="30">
        <v>13483</v>
      </c>
      <c r="M15" s="30">
        <v>13528</v>
      </c>
      <c r="N15" s="30">
        <v>13495</v>
      </c>
      <c r="O15" s="61">
        <v>13457</v>
      </c>
      <c r="P15" s="90">
        <v>13491</v>
      </c>
      <c r="Q15" s="42">
        <v>13404</v>
      </c>
      <c r="R15" s="42">
        <v>13343</v>
      </c>
      <c r="S15" s="42">
        <v>14460</v>
      </c>
      <c r="T15" s="42">
        <v>14471</v>
      </c>
      <c r="U15" s="42">
        <v>14395</v>
      </c>
      <c r="V15" s="42">
        <v>14249</v>
      </c>
      <c r="W15" s="42">
        <v>14221</v>
      </c>
    </row>
    <row r="16" spans="2:23" x14ac:dyDescent="0.2">
      <c r="B16" s="60" t="s">
        <v>53</v>
      </c>
      <c r="C16" s="30">
        <v>2565</v>
      </c>
      <c r="D16" s="30">
        <v>2551</v>
      </c>
      <c r="E16" s="30">
        <v>2539</v>
      </c>
      <c r="F16" s="30">
        <v>2564</v>
      </c>
      <c r="G16" s="30">
        <v>2553</v>
      </c>
      <c r="H16" s="30">
        <v>2579</v>
      </c>
      <c r="I16" s="30">
        <v>2584</v>
      </c>
      <c r="J16" s="24">
        <v>2608</v>
      </c>
      <c r="K16" s="30">
        <v>2606</v>
      </c>
      <c r="L16" s="30">
        <v>2618</v>
      </c>
      <c r="M16" s="30">
        <v>2643</v>
      </c>
      <c r="N16" s="30">
        <v>2622</v>
      </c>
      <c r="O16" s="61">
        <v>2614</v>
      </c>
      <c r="P16" s="90">
        <v>2587</v>
      </c>
      <c r="Q16" s="42">
        <v>2568</v>
      </c>
      <c r="R16" s="42">
        <v>2558</v>
      </c>
      <c r="S16" s="42">
        <v>2519</v>
      </c>
      <c r="T16" s="42">
        <v>2590</v>
      </c>
      <c r="U16" s="42">
        <v>2656</v>
      </c>
      <c r="V16" s="42">
        <v>2707</v>
      </c>
      <c r="W16" s="42">
        <v>2809</v>
      </c>
    </row>
    <row r="17" spans="2:23" x14ac:dyDescent="0.2">
      <c r="B17" s="62" t="s">
        <v>22</v>
      </c>
      <c r="C17" s="234">
        <v>7064</v>
      </c>
      <c r="D17" s="234">
        <v>7081</v>
      </c>
      <c r="E17" s="234">
        <v>7125</v>
      </c>
      <c r="F17" s="234">
        <v>7110</v>
      </c>
      <c r="G17" s="234">
        <v>7138</v>
      </c>
      <c r="H17" s="234">
        <v>7163</v>
      </c>
      <c r="I17" s="234">
        <v>7097</v>
      </c>
      <c r="J17" s="229">
        <v>7093</v>
      </c>
      <c r="K17" s="234">
        <v>7089</v>
      </c>
      <c r="L17" s="234">
        <v>7053</v>
      </c>
      <c r="M17" s="234">
        <v>7007</v>
      </c>
      <c r="N17" s="234">
        <v>6988</v>
      </c>
      <c r="O17" s="235">
        <v>6984</v>
      </c>
      <c r="P17" s="238">
        <v>6977</v>
      </c>
      <c r="Q17" s="100"/>
      <c r="R17" s="100"/>
      <c r="S17" s="100"/>
      <c r="T17" s="100"/>
      <c r="U17" s="100"/>
      <c r="V17" s="100"/>
      <c r="W17" s="100"/>
    </row>
    <row r="18" spans="2:23" x14ac:dyDescent="0.2">
      <c r="B18" s="60" t="s">
        <v>23</v>
      </c>
      <c r="C18" s="234"/>
      <c r="D18" s="234"/>
      <c r="E18" s="234"/>
      <c r="F18" s="234"/>
      <c r="G18" s="234"/>
      <c r="H18" s="234"/>
      <c r="I18" s="234"/>
      <c r="J18" s="229"/>
      <c r="K18" s="234"/>
      <c r="L18" s="234"/>
      <c r="M18" s="234"/>
      <c r="N18" s="234"/>
      <c r="O18" s="235"/>
      <c r="P18" s="238"/>
      <c r="Q18" s="97">
        <v>6922</v>
      </c>
      <c r="R18" s="97">
        <v>6861</v>
      </c>
      <c r="S18" s="97">
        <v>6812</v>
      </c>
      <c r="T18" s="97">
        <v>6843</v>
      </c>
      <c r="U18" s="97">
        <v>6824</v>
      </c>
      <c r="V18" s="97">
        <v>6798</v>
      </c>
      <c r="W18" s="97">
        <v>6825</v>
      </c>
    </row>
    <row r="19" spans="2:23" x14ac:dyDescent="0.2">
      <c r="B19" s="60" t="s">
        <v>24</v>
      </c>
      <c r="C19" s="30">
        <v>17257</v>
      </c>
      <c r="D19" s="30">
        <v>17261</v>
      </c>
      <c r="E19" s="30">
        <v>17118</v>
      </c>
      <c r="F19" s="30">
        <v>17045</v>
      </c>
      <c r="G19" s="30">
        <v>16873</v>
      </c>
      <c r="H19" s="30">
        <v>16945</v>
      </c>
      <c r="I19" s="30">
        <v>16921</v>
      </c>
      <c r="J19" s="24">
        <v>16916</v>
      </c>
      <c r="K19" s="30">
        <v>16920</v>
      </c>
      <c r="L19" s="30">
        <v>16960</v>
      </c>
      <c r="M19" s="30">
        <v>17051</v>
      </c>
      <c r="N19" s="30">
        <v>17041</v>
      </c>
      <c r="O19" s="61">
        <v>16977</v>
      </c>
      <c r="P19" s="90">
        <v>17059</v>
      </c>
      <c r="Q19" s="42">
        <v>17011</v>
      </c>
      <c r="R19" s="42">
        <v>17193</v>
      </c>
      <c r="S19" s="42">
        <v>17086</v>
      </c>
      <c r="T19" s="42">
        <v>17186</v>
      </c>
      <c r="U19" s="42">
        <v>17236</v>
      </c>
      <c r="V19" s="42">
        <v>17355</v>
      </c>
      <c r="W19" s="42">
        <v>17332</v>
      </c>
    </row>
    <row r="20" spans="2:23" x14ac:dyDescent="0.2">
      <c r="B20" s="60" t="s">
        <v>25</v>
      </c>
      <c r="C20" s="30">
        <v>35021</v>
      </c>
      <c r="D20" s="30">
        <v>35018</v>
      </c>
      <c r="E20" s="30">
        <v>35158</v>
      </c>
      <c r="F20" s="30">
        <v>35297</v>
      </c>
      <c r="G20" s="30">
        <v>35278</v>
      </c>
      <c r="H20" s="30">
        <v>35450</v>
      </c>
      <c r="I20" s="30">
        <v>35522</v>
      </c>
      <c r="J20" s="24">
        <v>35749</v>
      </c>
      <c r="K20" s="30">
        <v>35795</v>
      </c>
      <c r="L20" s="30">
        <v>35789</v>
      </c>
      <c r="M20" s="30">
        <v>36079</v>
      </c>
      <c r="N20" s="30">
        <v>35937</v>
      </c>
      <c r="O20" s="61">
        <v>35662</v>
      </c>
      <c r="P20" s="90">
        <v>35573</v>
      </c>
      <c r="Q20" s="42">
        <v>35421</v>
      </c>
      <c r="R20" s="42">
        <v>35276</v>
      </c>
      <c r="S20" s="42">
        <v>34956</v>
      </c>
      <c r="T20" s="42">
        <v>34785</v>
      </c>
      <c r="U20" s="42">
        <v>34591</v>
      </c>
      <c r="V20" s="42">
        <v>34485</v>
      </c>
      <c r="W20" s="42">
        <v>34105</v>
      </c>
    </row>
    <row r="21" spans="2:23" x14ac:dyDescent="0.2">
      <c r="B21" s="60" t="s">
        <v>26</v>
      </c>
      <c r="C21" s="30">
        <v>31865</v>
      </c>
      <c r="D21" s="30">
        <v>31949</v>
      </c>
      <c r="E21" s="30">
        <v>31975</v>
      </c>
      <c r="F21" s="30">
        <v>32062</v>
      </c>
      <c r="G21" s="30">
        <v>32078</v>
      </c>
      <c r="H21" s="30">
        <v>32304</v>
      </c>
      <c r="I21" s="30">
        <v>32532</v>
      </c>
      <c r="J21" s="24">
        <v>32903</v>
      </c>
      <c r="K21" s="30">
        <v>33156</v>
      </c>
      <c r="L21" s="30">
        <v>33455</v>
      </c>
      <c r="M21" s="30">
        <v>33715</v>
      </c>
      <c r="N21" s="30">
        <v>33901</v>
      </c>
      <c r="O21" s="61">
        <v>33957</v>
      </c>
      <c r="P21" s="90">
        <v>34350</v>
      </c>
      <c r="Q21" s="42">
        <v>34496</v>
      </c>
      <c r="R21" s="42">
        <v>34518</v>
      </c>
      <c r="S21" s="42">
        <v>34396</v>
      </c>
      <c r="T21" s="42">
        <v>34429</v>
      </c>
      <c r="U21" s="42">
        <v>34606</v>
      </c>
      <c r="V21" s="42">
        <v>34780</v>
      </c>
      <c r="W21" s="42">
        <v>34845</v>
      </c>
    </row>
    <row r="22" spans="2:23" x14ac:dyDescent="0.2">
      <c r="B22" s="62" t="s">
        <v>30</v>
      </c>
      <c r="C22" s="234">
        <v>4847</v>
      </c>
      <c r="D22" s="234">
        <v>4803</v>
      </c>
      <c r="E22" s="234">
        <v>4792</v>
      </c>
      <c r="F22" s="234">
        <v>4780</v>
      </c>
      <c r="G22" s="234">
        <v>4736</v>
      </c>
      <c r="H22" s="234">
        <v>4695</v>
      </c>
      <c r="I22" s="234">
        <v>7642</v>
      </c>
      <c r="J22" s="229">
        <v>7847</v>
      </c>
      <c r="K22" s="234">
        <v>7576</v>
      </c>
      <c r="L22" s="234">
        <v>7598</v>
      </c>
      <c r="M22" s="234">
        <v>5067</v>
      </c>
      <c r="N22" s="234">
        <v>4979</v>
      </c>
      <c r="O22" s="235">
        <v>4849</v>
      </c>
      <c r="P22" s="238">
        <v>4887</v>
      </c>
      <c r="Q22" s="100"/>
      <c r="R22" s="100"/>
      <c r="S22" s="100"/>
      <c r="T22" s="100"/>
      <c r="U22" s="100"/>
      <c r="V22" s="100"/>
      <c r="W22" s="100"/>
    </row>
    <row r="23" spans="2:23" x14ac:dyDescent="0.2">
      <c r="B23" s="60" t="s">
        <v>28</v>
      </c>
      <c r="C23" s="234"/>
      <c r="D23" s="234"/>
      <c r="E23" s="234"/>
      <c r="F23" s="234"/>
      <c r="G23" s="234"/>
      <c r="H23" s="234"/>
      <c r="I23" s="234"/>
      <c r="J23" s="229"/>
      <c r="K23" s="234"/>
      <c r="L23" s="234"/>
      <c r="M23" s="234"/>
      <c r="N23" s="234"/>
      <c r="O23" s="235"/>
      <c r="P23" s="238"/>
      <c r="Q23" s="97">
        <v>4913</v>
      </c>
      <c r="R23" s="97">
        <v>4842</v>
      </c>
      <c r="S23" s="97">
        <v>4606</v>
      </c>
      <c r="T23" s="97">
        <v>4575</v>
      </c>
      <c r="U23" s="97">
        <v>4641</v>
      </c>
      <c r="V23" s="97">
        <v>4652</v>
      </c>
      <c r="W23" s="97">
        <v>4713</v>
      </c>
    </row>
    <row r="24" spans="2:23" x14ac:dyDescent="0.2">
      <c r="B24" s="60" t="s">
        <v>27</v>
      </c>
      <c r="C24" s="30">
        <v>86360</v>
      </c>
      <c r="D24" s="30">
        <v>86506</v>
      </c>
      <c r="E24" s="30">
        <v>86584</v>
      </c>
      <c r="F24" s="30">
        <v>86734</v>
      </c>
      <c r="G24" s="30">
        <v>86631</v>
      </c>
      <c r="H24" s="30">
        <v>87167</v>
      </c>
      <c r="I24" s="30">
        <v>84430</v>
      </c>
      <c r="J24" s="24">
        <v>84814</v>
      </c>
      <c r="K24" s="30">
        <v>85384</v>
      </c>
      <c r="L24" s="30">
        <v>85659</v>
      </c>
      <c r="M24" s="30">
        <v>88785</v>
      </c>
      <c r="N24" s="30">
        <v>88888</v>
      </c>
      <c r="O24" s="61">
        <v>88731</v>
      </c>
      <c r="P24" s="90">
        <v>89072</v>
      </c>
      <c r="Q24" s="42">
        <v>88937</v>
      </c>
      <c r="R24" s="42">
        <v>89006</v>
      </c>
      <c r="S24" s="42">
        <v>88644</v>
      </c>
      <c r="T24" s="42">
        <v>88668</v>
      </c>
      <c r="U24" s="42">
        <v>88616</v>
      </c>
      <c r="V24" s="42">
        <v>88766</v>
      </c>
      <c r="W24" s="42">
        <v>88394</v>
      </c>
    </row>
    <row r="25" spans="2:23" x14ac:dyDescent="0.2">
      <c r="B25" s="62" t="s">
        <v>101</v>
      </c>
      <c r="C25" s="234">
        <v>25452</v>
      </c>
      <c r="D25" s="234">
        <v>25594</v>
      </c>
      <c r="E25" s="234">
        <v>25751</v>
      </c>
      <c r="F25" s="234">
        <v>25883</v>
      </c>
      <c r="G25" s="234">
        <v>25927</v>
      </c>
      <c r="H25" s="234">
        <v>26167</v>
      </c>
      <c r="I25" s="234">
        <v>26325</v>
      </c>
      <c r="J25" s="229">
        <v>26572</v>
      </c>
      <c r="K25" s="234">
        <v>26731</v>
      </c>
      <c r="L25" s="234">
        <v>26892</v>
      </c>
      <c r="M25" s="234">
        <v>27257</v>
      </c>
      <c r="N25" s="234">
        <v>27365</v>
      </c>
      <c r="O25" s="235">
        <v>27450</v>
      </c>
      <c r="P25" s="238">
        <v>27676</v>
      </c>
      <c r="Q25" s="100"/>
      <c r="R25" s="100"/>
      <c r="S25" s="100"/>
      <c r="T25" s="100"/>
      <c r="U25" s="100"/>
      <c r="V25" s="100"/>
      <c r="W25" s="100"/>
    </row>
    <row r="26" spans="2:23" x14ac:dyDescent="0.2">
      <c r="B26" s="60" t="s">
        <v>56</v>
      </c>
      <c r="C26" s="234"/>
      <c r="D26" s="234"/>
      <c r="E26" s="234"/>
      <c r="F26" s="234"/>
      <c r="G26" s="234"/>
      <c r="H26" s="234"/>
      <c r="I26" s="234"/>
      <c r="J26" s="229"/>
      <c r="K26" s="234"/>
      <c r="L26" s="234"/>
      <c r="M26" s="234"/>
      <c r="N26" s="234"/>
      <c r="O26" s="235"/>
      <c r="P26" s="238"/>
      <c r="Q26" s="97">
        <v>27768</v>
      </c>
      <c r="R26" s="97">
        <v>28011</v>
      </c>
      <c r="S26" s="97">
        <v>28033</v>
      </c>
      <c r="T26" s="97">
        <v>28307</v>
      </c>
      <c r="U26" s="97">
        <v>28533</v>
      </c>
      <c r="V26" s="97">
        <v>28797</v>
      </c>
      <c r="W26" s="97">
        <v>28963</v>
      </c>
    </row>
    <row r="27" spans="2:23" x14ac:dyDescent="0.2">
      <c r="B27" s="60" t="s">
        <v>48</v>
      </c>
      <c r="C27" s="30">
        <v>10825</v>
      </c>
      <c r="D27" s="30">
        <v>10819</v>
      </c>
      <c r="E27" s="30">
        <v>10781</v>
      </c>
      <c r="F27" s="30">
        <v>10725</v>
      </c>
      <c r="G27" s="30">
        <v>10713</v>
      </c>
      <c r="H27" s="30">
        <v>10677</v>
      </c>
      <c r="I27" s="30">
        <v>10626</v>
      </c>
      <c r="J27" s="24">
        <v>10561</v>
      </c>
      <c r="K27" s="30">
        <v>10552</v>
      </c>
      <c r="L27" s="30">
        <v>10500</v>
      </c>
      <c r="M27" s="30">
        <v>10451</v>
      </c>
      <c r="N27" s="30">
        <v>10399</v>
      </c>
      <c r="O27" s="61">
        <v>10351</v>
      </c>
      <c r="P27" s="90">
        <v>10290</v>
      </c>
      <c r="Q27" s="42">
        <v>10209</v>
      </c>
      <c r="R27" s="42">
        <v>10142</v>
      </c>
      <c r="S27" s="42">
        <v>10078</v>
      </c>
      <c r="T27" s="42">
        <v>10000</v>
      </c>
      <c r="U27" s="42">
        <v>9933</v>
      </c>
      <c r="V27" s="42">
        <v>9830</v>
      </c>
      <c r="W27" s="42">
        <v>9770</v>
      </c>
    </row>
    <row r="28" spans="2:23" x14ac:dyDescent="0.2">
      <c r="B28" s="60" t="s">
        <v>69</v>
      </c>
      <c r="C28" s="30">
        <v>9327</v>
      </c>
      <c r="D28" s="30">
        <v>9295</v>
      </c>
      <c r="E28" s="30">
        <v>9235</v>
      </c>
      <c r="F28" s="30">
        <v>9188</v>
      </c>
      <c r="G28" s="30">
        <v>9115</v>
      </c>
      <c r="H28" s="30">
        <v>9110</v>
      </c>
      <c r="I28" s="30">
        <v>9059</v>
      </c>
      <c r="J28" s="24">
        <v>9111</v>
      </c>
      <c r="K28" s="30">
        <v>9140</v>
      </c>
      <c r="L28" s="30">
        <v>9172</v>
      </c>
      <c r="M28" s="30">
        <v>9147</v>
      </c>
      <c r="N28" s="30">
        <v>9135</v>
      </c>
      <c r="O28" s="61">
        <v>9099</v>
      </c>
      <c r="P28" s="90">
        <v>9101</v>
      </c>
      <c r="Q28" s="42">
        <v>9065</v>
      </c>
      <c r="R28" s="42">
        <v>9024</v>
      </c>
      <c r="S28" s="42">
        <v>8910</v>
      </c>
      <c r="T28" s="42">
        <v>8811</v>
      </c>
      <c r="U28" s="42">
        <v>8781</v>
      </c>
      <c r="V28" s="42">
        <v>8748</v>
      </c>
      <c r="W28" s="42">
        <v>8656</v>
      </c>
    </row>
    <row r="29" spans="2:23" x14ac:dyDescent="0.2">
      <c r="B29" s="60" t="s">
        <v>49</v>
      </c>
      <c r="C29" s="30">
        <v>6344</v>
      </c>
      <c r="D29" s="30">
        <v>6350</v>
      </c>
      <c r="E29" s="30">
        <v>6333</v>
      </c>
      <c r="F29" s="30">
        <v>6360</v>
      </c>
      <c r="G29" s="30">
        <v>6345</v>
      </c>
      <c r="H29" s="30">
        <v>6378</v>
      </c>
      <c r="I29" s="30">
        <v>6372</v>
      </c>
      <c r="J29" s="24">
        <v>6427</v>
      </c>
      <c r="K29" s="30">
        <v>6453</v>
      </c>
      <c r="L29" s="30">
        <v>6501</v>
      </c>
      <c r="M29" s="30">
        <v>6521</v>
      </c>
      <c r="N29" s="30">
        <v>6503</v>
      </c>
      <c r="O29" s="61">
        <v>6501</v>
      </c>
      <c r="P29" s="90">
        <v>6478</v>
      </c>
      <c r="Q29" s="42">
        <v>6444</v>
      </c>
      <c r="R29" s="42">
        <v>6471</v>
      </c>
      <c r="S29" s="42">
        <v>6474</v>
      </c>
      <c r="T29" s="42">
        <v>6450</v>
      </c>
      <c r="U29" s="42">
        <v>6421</v>
      </c>
      <c r="V29" s="42">
        <v>6427</v>
      </c>
      <c r="W29" s="42">
        <v>6438</v>
      </c>
    </row>
    <row r="30" spans="2:23" x14ac:dyDescent="0.2">
      <c r="B30" s="60" t="s">
        <v>50</v>
      </c>
      <c r="C30" s="30">
        <v>6088</v>
      </c>
      <c r="D30" s="30">
        <v>6060</v>
      </c>
      <c r="E30" s="30">
        <v>5995</v>
      </c>
      <c r="F30" s="30">
        <v>5951</v>
      </c>
      <c r="G30" s="30">
        <v>5910</v>
      </c>
      <c r="H30" s="30">
        <v>5868</v>
      </c>
      <c r="I30" s="30">
        <v>5822</v>
      </c>
      <c r="J30" s="24">
        <v>5827</v>
      </c>
      <c r="K30" s="30">
        <v>5813</v>
      </c>
      <c r="L30" s="30">
        <v>5808</v>
      </c>
      <c r="M30" s="30">
        <v>5810</v>
      </c>
      <c r="N30" s="30">
        <v>5798</v>
      </c>
      <c r="O30" s="61">
        <v>5763</v>
      </c>
      <c r="P30" s="90">
        <v>5743</v>
      </c>
      <c r="Q30" s="42">
        <v>5679</v>
      </c>
      <c r="R30" s="42">
        <v>5580</v>
      </c>
      <c r="S30" s="42">
        <v>5501</v>
      </c>
      <c r="T30" s="42">
        <v>5503</v>
      </c>
      <c r="U30" s="42">
        <v>5447</v>
      </c>
      <c r="V30" s="42">
        <v>5430</v>
      </c>
      <c r="W30" s="42">
        <v>5319</v>
      </c>
    </row>
    <row r="31" spans="2:23" x14ac:dyDescent="0.2">
      <c r="B31" s="60" t="s">
        <v>51</v>
      </c>
      <c r="C31" s="30">
        <v>3713</v>
      </c>
      <c r="D31" s="30">
        <v>3709</v>
      </c>
      <c r="E31" s="30">
        <v>3673</v>
      </c>
      <c r="F31" s="30">
        <v>3678</v>
      </c>
      <c r="G31" s="30">
        <v>3639</v>
      </c>
      <c r="H31" s="30">
        <v>3667</v>
      </c>
      <c r="I31" s="30">
        <v>3682</v>
      </c>
      <c r="J31" s="24">
        <v>3715</v>
      </c>
      <c r="K31" s="30">
        <v>3709</v>
      </c>
      <c r="L31" s="30">
        <v>3706</v>
      </c>
      <c r="M31" s="30">
        <v>3726</v>
      </c>
      <c r="N31" s="30">
        <v>3741</v>
      </c>
      <c r="O31" s="61">
        <v>3700</v>
      </c>
      <c r="P31" s="90">
        <v>3773</v>
      </c>
      <c r="Q31" s="42">
        <v>3763</v>
      </c>
      <c r="R31" s="42">
        <v>3701</v>
      </c>
      <c r="S31" s="42">
        <v>3678</v>
      </c>
      <c r="T31" s="42">
        <v>3636</v>
      </c>
      <c r="U31" s="42">
        <v>3652</v>
      </c>
      <c r="V31" s="42">
        <v>3614</v>
      </c>
      <c r="W31" s="42">
        <v>3534</v>
      </c>
    </row>
    <row r="32" spans="2:23" x14ac:dyDescent="0.2">
      <c r="B32" s="60" t="s">
        <v>70</v>
      </c>
      <c r="C32" s="30">
        <v>6120</v>
      </c>
      <c r="D32" s="30">
        <v>6158</v>
      </c>
      <c r="E32" s="30">
        <v>6237</v>
      </c>
      <c r="F32" s="30">
        <v>6271</v>
      </c>
      <c r="G32" s="30">
        <v>6292</v>
      </c>
      <c r="H32" s="30">
        <v>6368</v>
      </c>
      <c r="I32" s="30">
        <v>6391</v>
      </c>
      <c r="J32" s="24">
        <v>6402</v>
      </c>
      <c r="K32" s="30">
        <v>6418</v>
      </c>
      <c r="L32" s="30">
        <v>6432</v>
      </c>
      <c r="M32" s="30">
        <v>6469</v>
      </c>
      <c r="N32" s="30">
        <v>6518</v>
      </c>
      <c r="O32" s="61">
        <v>6513</v>
      </c>
      <c r="P32" s="90">
        <v>6548</v>
      </c>
      <c r="Q32" s="42">
        <v>6625</v>
      </c>
      <c r="R32" s="42">
        <v>6639</v>
      </c>
      <c r="S32" s="42">
        <v>6608</v>
      </c>
      <c r="T32" s="42">
        <v>6615</v>
      </c>
      <c r="U32" s="42">
        <v>6606</v>
      </c>
      <c r="V32" s="42">
        <v>6636</v>
      </c>
      <c r="W32" s="42">
        <v>6677</v>
      </c>
    </row>
    <row r="33" spans="2:23" x14ac:dyDescent="0.2">
      <c r="B33" s="60" t="s">
        <v>71</v>
      </c>
      <c r="C33" s="30">
        <v>15788</v>
      </c>
      <c r="D33" s="30">
        <v>15667</v>
      </c>
      <c r="E33" s="30">
        <v>15565</v>
      </c>
      <c r="F33" s="30">
        <v>15515</v>
      </c>
      <c r="G33" s="30">
        <v>15468</v>
      </c>
      <c r="H33" s="30">
        <v>15543</v>
      </c>
      <c r="I33" s="30">
        <v>15603</v>
      </c>
      <c r="J33" s="36">
        <v>15684</v>
      </c>
      <c r="K33" s="30">
        <v>15732</v>
      </c>
      <c r="L33" s="30">
        <v>15700</v>
      </c>
      <c r="M33" s="30">
        <v>15835</v>
      </c>
      <c r="N33" s="30">
        <v>15792</v>
      </c>
      <c r="O33" s="61">
        <v>15670</v>
      </c>
      <c r="P33" s="90">
        <v>15713</v>
      </c>
      <c r="Q33" s="42">
        <v>15613</v>
      </c>
      <c r="R33" s="42">
        <v>15561</v>
      </c>
      <c r="S33" s="42">
        <v>15373</v>
      </c>
      <c r="T33" s="42">
        <v>15287</v>
      </c>
      <c r="U33" s="42">
        <v>15218</v>
      </c>
      <c r="V33" s="42">
        <v>15174</v>
      </c>
      <c r="W33" s="42">
        <v>15060</v>
      </c>
    </row>
    <row r="34" spans="2:23" x14ac:dyDescent="0.2">
      <c r="B34" s="66" t="s">
        <v>62</v>
      </c>
      <c r="C34" s="31">
        <v>91207</v>
      </c>
      <c r="D34" s="31">
        <v>91309</v>
      </c>
      <c r="E34" s="31">
        <v>91376</v>
      </c>
      <c r="F34" s="31">
        <v>91514</v>
      </c>
      <c r="G34" s="31">
        <v>91367</v>
      </c>
      <c r="H34" s="31">
        <v>91862</v>
      </c>
      <c r="I34" s="33">
        <v>92072</v>
      </c>
      <c r="J34" s="35">
        <v>92661</v>
      </c>
      <c r="K34" s="31">
        <v>92960</v>
      </c>
      <c r="L34" s="31">
        <v>93257</v>
      </c>
      <c r="M34" s="31">
        <v>93852</v>
      </c>
      <c r="N34" s="31">
        <v>93867</v>
      </c>
      <c r="O34" s="67">
        <v>93580</v>
      </c>
      <c r="P34" s="37">
        <v>93959</v>
      </c>
      <c r="Q34" s="55">
        <v>93850</v>
      </c>
      <c r="R34" s="55">
        <v>93848</v>
      </c>
      <c r="S34" s="55">
        <v>93250</v>
      </c>
      <c r="T34" s="55">
        <v>93243</v>
      </c>
      <c r="U34" s="55">
        <v>93257</v>
      </c>
      <c r="V34" s="55">
        <v>93418</v>
      </c>
      <c r="W34" s="55">
        <v>93107</v>
      </c>
    </row>
  </sheetData>
  <mergeCells count="85">
    <mergeCell ref="L25:L26"/>
    <mergeCell ref="J17:J18"/>
    <mergeCell ref="J22:J23"/>
    <mergeCell ref="O25:O26"/>
    <mergeCell ref="P5:P6"/>
    <mergeCell ref="P8:P9"/>
    <mergeCell ref="P11:P12"/>
    <mergeCell ref="P17:P18"/>
    <mergeCell ref="P22:P23"/>
    <mergeCell ref="P25:P26"/>
    <mergeCell ref="O5:O6"/>
    <mergeCell ref="O8:O9"/>
    <mergeCell ref="O11:O12"/>
    <mergeCell ref="O17:O18"/>
    <mergeCell ref="O22:O23"/>
    <mergeCell ref="J25:J26"/>
    <mergeCell ref="K22:K23"/>
    <mergeCell ref="L8:L9"/>
    <mergeCell ref="L11:L12"/>
    <mergeCell ref="L17:L18"/>
    <mergeCell ref="L22:L23"/>
    <mergeCell ref="K25:K26"/>
    <mergeCell ref="J5:J6"/>
    <mergeCell ref="J8:J9"/>
    <mergeCell ref="J11:J12"/>
    <mergeCell ref="N25:N26"/>
    <mergeCell ref="M5:M6"/>
    <mergeCell ref="M8:M9"/>
    <mergeCell ref="M11:M12"/>
    <mergeCell ref="M17:M18"/>
    <mergeCell ref="M22:M23"/>
    <mergeCell ref="M25:M26"/>
    <mergeCell ref="N5:N6"/>
    <mergeCell ref="N8:N9"/>
    <mergeCell ref="N11:N12"/>
    <mergeCell ref="N17:N18"/>
    <mergeCell ref="N22:N23"/>
    <mergeCell ref="H25:H26"/>
    <mergeCell ref="I5:I6"/>
    <mergeCell ref="I8:I9"/>
    <mergeCell ref="I11:I12"/>
    <mergeCell ref="I17:I18"/>
    <mergeCell ref="I22:I23"/>
    <mergeCell ref="I25:I26"/>
    <mergeCell ref="H5:H6"/>
    <mergeCell ref="H8:H9"/>
    <mergeCell ref="H11:H12"/>
    <mergeCell ref="H17:H18"/>
    <mergeCell ref="H22:H23"/>
    <mergeCell ref="F25:F26"/>
    <mergeCell ref="E25:E26"/>
    <mergeCell ref="G25:G26"/>
    <mergeCell ref="F5:F6"/>
    <mergeCell ref="F8:F9"/>
    <mergeCell ref="F11:F12"/>
    <mergeCell ref="F17:F18"/>
    <mergeCell ref="F22:F23"/>
    <mergeCell ref="G5:G6"/>
    <mergeCell ref="G8:G9"/>
    <mergeCell ref="G11:G12"/>
    <mergeCell ref="G17:G18"/>
    <mergeCell ref="G22:G23"/>
    <mergeCell ref="E22:E23"/>
    <mergeCell ref="B2:O2"/>
    <mergeCell ref="D5:D6"/>
    <mergeCell ref="D8:D9"/>
    <mergeCell ref="D11:D12"/>
    <mergeCell ref="D17:D18"/>
    <mergeCell ref="C11:C12"/>
    <mergeCell ref="C17:C18"/>
    <mergeCell ref="K5:K6"/>
    <mergeCell ref="K8:K9"/>
    <mergeCell ref="K11:K12"/>
    <mergeCell ref="K17:K18"/>
    <mergeCell ref="L5:L6"/>
    <mergeCell ref="E17:E18"/>
    <mergeCell ref="E5:E6"/>
    <mergeCell ref="E8:E9"/>
    <mergeCell ref="E11:E12"/>
    <mergeCell ref="C25:C26"/>
    <mergeCell ref="D22:D23"/>
    <mergeCell ref="D25:D26"/>
    <mergeCell ref="C22:C23"/>
    <mergeCell ref="C5:C6"/>
    <mergeCell ref="C8:C9"/>
  </mergeCells>
  <pageMargins left="0.70866141732283472" right="0.70866141732283472" top="0.74803149606299213" bottom="0.74803149606299213" header="0.31496062992125984" footer="0.31496062992125984"/>
  <pageSetup paperSize="8" scale="70" orientation="landscape"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W52"/>
  <sheetViews>
    <sheetView zoomScaleNormal="100" workbookViewId="0">
      <pane xSplit="2" topLeftCell="O1" activePane="topRight" state="frozen"/>
      <selection activeCell="B2" sqref="B2"/>
      <selection pane="topRight"/>
    </sheetView>
  </sheetViews>
  <sheetFormatPr defaultRowHeight="12.75" x14ac:dyDescent="0.2"/>
  <cols>
    <col min="1" max="1" width="9" style="14"/>
    <col min="2" max="2" width="41.25" style="14" customWidth="1"/>
    <col min="3" max="4" width="10" style="14" customWidth="1"/>
    <col min="5" max="5" width="9.625" style="14" customWidth="1"/>
    <col min="6" max="6" width="9.75" style="14" customWidth="1"/>
    <col min="7" max="8" width="10" style="14" customWidth="1"/>
    <col min="9" max="9" width="9.625" style="14" customWidth="1"/>
    <col min="10" max="10" width="9.75" style="14" customWidth="1"/>
    <col min="11" max="12" width="10" style="14" customWidth="1"/>
    <col min="13" max="13" width="9.625" style="14" customWidth="1"/>
    <col min="14" max="14" width="9.75" style="14" customWidth="1"/>
    <col min="15" max="15" width="9.25" style="14" customWidth="1"/>
    <col min="16" max="17" width="9" style="14"/>
    <col min="18" max="21" width="10.875" style="14" bestFit="1" customWidth="1"/>
    <col min="22" max="23" width="10.25" style="14" customWidth="1"/>
    <col min="24" max="16384" width="9" style="14"/>
  </cols>
  <sheetData>
    <row r="2" spans="2:23" ht="15.6" customHeight="1" x14ac:dyDescent="0.2">
      <c r="B2" s="224"/>
      <c r="C2" s="224"/>
      <c r="D2" s="224"/>
      <c r="E2" s="224"/>
      <c r="F2" s="224"/>
      <c r="G2" s="224"/>
      <c r="H2" s="224"/>
      <c r="I2" s="224"/>
      <c r="J2" s="224"/>
      <c r="K2" s="224"/>
      <c r="L2" s="224"/>
      <c r="M2" s="224"/>
      <c r="N2" s="224"/>
    </row>
    <row r="3" spans="2:23" ht="34.5" customHeight="1" x14ac:dyDescent="0.2">
      <c r="B3" s="77" t="s">
        <v>47</v>
      </c>
    </row>
    <row r="4" spans="2:23" x14ac:dyDescent="0.2">
      <c r="B4" s="141" t="s">
        <v>72</v>
      </c>
      <c r="C4" s="27">
        <v>40969</v>
      </c>
      <c r="D4" s="27">
        <v>41061</v>
      </c>
      <c r="E4" s="27">
        <v>41153</v>
      </c>
      <c r="F4" s="27">
        <v>41244</v>
      </c>
      <c r="G4" s="27">
        <v>41334</v>
      </c>
      <c r="H4" s="27">
        <v>41426</v>
      </c>
      <c r="I4" s="27">
        <v>41518</v>
      </c>
      <c r="J4" s="27">
        <v>41609</v>
      </c>
      <c r="K4" s="27">
        <v>41699</v>
      </c>
      <c r="L4" s="27">
        <v>41791</v>
      </c>
      <c r="M4" s="28">
        <v>41883</v>
      </c>
      <c r="N4" s="29">
        <v>41974</v>
      </c>
      <c r="O4" s="58" t="s">
        <v>90</v>
      </c>
      <c r="P4" s="96" t="s">
        <v>93</v>
      </c>
      <c r="Q4" s="116">
        <v>42248</v>
      </c>
      <c r="R4" s="116">
        <v>42339</v>
      </c>
      <c r="S4" s="116">
        <v>42430</v>
      </c>
      <c r="T4" s="136">
        <v>42522</v>
      </c>
      <c r="U4" s="145">
        <v>42614</v>
      </c>
      <c r="V4" s="186">
        <v>42705</v>
      </c>
      <c r="W4" s="200">
        <v>42795</v>
      </c>
    </row>
    <row r="5" spans="2:23" x14ac:dyDescent="0.2">
      <c r="B5" s="68" t="s">
        <v>44</v>
      </c>
      <c r="C5" s="209">
        <v>2607</v>
      </c>
      <c r="D5" s="209">
        <v>2629</v>
      </c>
      <c r="E5" s="209">
        <v>2944</v>
      </c>
      <c r="F5" s="209">
        <v>2829</v>
      </c>
      <c r="G5" s="209">
        <v>2159</v>
      </c>
      <c r="H5" s="209">
        <v>2616</v>
      </c>
      <c r="I5" s="209">
        <v>2573</v>
      </c>
      <c r="J5" s="209">
        <v>2456</v>
      </c>
      <c r="K5" s="209">
        <v>1669</v>
      </c>
      <c r="L5" s="209">
        <v>1862</v>
      </c>
      <c r="M5" s="209">
        <v>1965</v>
      </c>
      <c r="N5" s="215">
        <v>2018</v>
      </c>
      <c r="O5" s="209">
        <v>1211</v>
      </c>
      <c r="P5" s="209">
        <v>1487</v>
      </c>
      <c r="Q5" s="216">
        <v>2011</v>
      </c>
      <c r="R5" s="216">
        <v>1970</v>
      </c>
      <c r="S5" s="216">
        <v>1185</v>
      </c>
      <c r="T5" s="216">
        <v>1267</v>
      </c>
      <c r="U5" s="216">
        <v>1799</v>
      </c>
      <c r="V5" s="208">
        <v>1644</v>
      </c>
      <c r="W5" s="208">
        <v>1159</v>
      </c>
    </row>
    <row r="6" spans="2:23" x14ac:dyDescent="0.2">
      <c r="B6" s="68" t="s">
        <v>45</v>
      </c>
      <c r="C6" s="208">
        <v>2314</v>
      </c>
      <c r="D6" s="208">
        <v>2311</v>
      </c>
      <c r="E6" s="208">
        <v>2281</v>
      </c>
      <c r="F6" s="208">
        <v>2264</v>
      </c>
      <c r="G6" s="208">
        <v>2156</v>
      </c>
      <c r="H6" s="208">
        <v>2093</v>
      </c>
      <c r="I6" s="208">
        <v>1982</v>
      </c>
      <c r="J6" s="208">
        <v>1860</v>
      </c>
      <c r="K6" s="208">
        <v>1752</v>
      </c>
      <c r="L6" s="208">
        <v>1665</v>
      </c>
      <c r="M6" s="208">
        <v>1307</v>
      </c>
      <c r="N6" s="122">
        <v>1194</v>
      </c>
      <c r="O6" s="119">
        <v>1102</v>
      </c>
      <c r="P6" s="121">
        <v>1089</v>
      </c>
      <c r="Q6" s="208">
        <v>1036</v>
      </c>
      <c r="R6" s="208">
        <v>1013</v>
      </c>
      <c r="S6" s="208">
        <v>954</v>
      </c>
      <c r="T6" s="208">
        <v>935</v>
      </c>
      <c r="U6" s="208">
        <v>908</v>
      </c>
      <c r="V6" s="214" t="s">
        <v>142</v>
      </c>
      <c r="W6" s="214">
        <v>861</v>
      </c>
    </row>
    <row r="7" spans="2:23" x14ac:dyDescent="0.2">
      <c r="B7" s="68" t="s">
        <v>107</v>
      </c>
      <c r="C7" s="208">
        <v>145</v>
      </c>
      <c r="D7" s="208" t="s">
        <v>142</v>
      </c>
      <c r="E7" s="208" t="s">
        <v>142</v>
      </c>
      <c r="F7" s="208">
        <v>18095</v>
      </c>
      <c r="G7" s="208" t="s">
        <v>142</v>
      </c>
      <c r="H7" s="208" t="s">
        <v>142</v>
      </c>
      <c r="I7" s="208" t="s">
        <v>142</v>
      </c>
      <c r="J7" s="208">
        <v>15730</v>
      </c>
      <c r="K7" s="208" t="s">
        <v>142</v>
      </c>
      <c r="L7" s="208" t="s">
        <v>142</v>
      </c>
      <c r="M7" s="208" t="s">
        <v>142</v>
      </c>
      <c r="N7" s="208">
        <v>14009</v>
      </c>
      <c r="O7" s="208" t="s">
        <v>142</v>
      </c>
      <c r="P7" s="123" t="s">
        <v>142</v>
      </c>
      <c r="Q7" s="214" t="s">
        <v>142</v>
      </c>
      <c r="R7" s="208">
        <v>12388</v>
      </c>
      <c r="S7" s="208" t="s">
        <v>142</v>
      </c>
      <c r="T7" s="208" t="s">
        <v>142</v>
      </c>
      <c r="U7" s="208" t="s">
        <v>142</v>
      </c>
      <c r="V7" s="208">
        <v>10420</v>
      </c>
      <c r="W7" s="208">
        <v>98</v>
      </c>
    </row>
    <row r="8" spans="2:23" x14ac:dyDescent="0.2">
      <c r="B8" s="68" t="s">
        <v>46</v>
      </c>
      <c r="C8" s="208">
        <v>6</v>
      </c>
      <c r="D8" s="208" t="s">
        <v>142</v>
      </c>
      <c r="E8" s="208" t="s">
        <v>142</v>
      </c>
      <c r="F8" s="208" t="s">
        <v>142</v>
      </c>
      <c r="G8" s="208" t="s">
        <v>142</v>
      </c>
      <c r="H8" s="208" t="s">
        <v>142</v>
      </c>
      <c r="I8" s="208" t="s">
        <v>142</v>
      </c>
      <c r="J8" s="208" t="s">
        <v>142</v>
      </c>
      <c r="K8" s="208" t="s">
        <v>142</v>
      </c>
      <c r="L8" s="208" t="s">
        <v>142</v>
      </c>
      <c r="M8" s="208" t="s">
        <v>142</v>
      </c>
      <c r="N8" s="208" t="s">
        <v>142</v>
      </c>
      <c r="O8" s="208" t="s">
        <v>142</v>
      </c>
      <c r="P8" s="123" t="s">
        <v>142</v>
      </c>
      <c r="Q8" s="214" t="s">
        <v>142</v>
      </c>
      <c r="R8" s="214" t="s">
        <v>142</v>
      </c>
      <c r="S8" s="214" t="s">
        <v>142</v>
      </c>
      <c r="T8" s="214" t="s">
        <v>142</v>
      </c>
      <c r="U8" s="214" t="s">
        <v>142</v>
      </c>
      <c r="V8" s="214" t="s">
        <v>142</v>
      </c>
      <c r="W8" s="214" t="s">
        <v>142</v>
      </c>
    </row>
    <row r="9" spans="2:23" x14ac:dyDescent="0.2">
      <c r="B9" s="69" t="s">
        <v>75</v>
      </c>
      <c r="C9" s="208">
        <v>1135</v>
      </c>
      <c r="D9" s="208">
        <v>1152</v>
      </c>
      <c r="E9" s="208">
        <v>1106</v>
      </c>
      <c r="F9" s="208" t="s">
        <v>142</v>
      </c>
      <c r="G9" s="208">
        <v>1034</v>
      </c>
      <c r="H9" s="208">
        <v>1180</v>
      </c>
      <c r="I9" s="208">
        <v>1293</v>
      </c>
      <c r="J9" s="208" t="s">
        <v>142</v>
      </c>
      <c r="K9" s="208">
        <v>949</v>
      </c>
      <c r="L9" s="208">
        <v>1147</v>
      </c>
      <c r="M9" s="208">
        <v>1335</v>
      </c>
      <c r="N9" s="208" t="s">
        <v>142</v>
      </c>
      <c r="O9" s="208">
        <v>960</v>
      </c>
      <c r="P9" s="121">
        <v>1110</v>
      </c>
      <c r="Q9" s="208">
        <v>1252</v>
      </c>
      <c r="R9" s="208" t="s">
        <v>142</v>
      </c>
      <c r="S9" s="208">
        <v>857</v>
      </c>
      <c r="T9" s="208">
        <v>983</v>
      </c>
      <c r="U9" s="208">
        <v>1139</v>
      </c>
      <c r="V9" s="208">
        <v>1346</v>
      </c>
      <c r="W9" s="208">
        <v>1393</v>
      </c>
    </row>
    <row r="10" spans="2:23" x14ac:dyDescent="0.2">
      <c r="B10" s="202" t="s">
        <v>141</v>
      </c>
      <c r="C10" s="203"/>
      <c r="D10" s="203"/>
      <c r="E10" s="203"/>
      <c r="F10" s="203"/>
      <c r="G10" s="203"/>
      <c r="H10" s="203"/>
      <c r="I10" s="203"/>
      <c r="J10" s="203"/>
      <c r="K10" s="203"/>
      <c r="L10" s="203"/>
      <c r="M10" s="203"/>
      <c r="N10" s="203"/>
      <c r="O10" s="203"/>
      <c r="P10" s="204"/>
      <c r="Q10" s="210"/>
      <c r="R10" s="210"/>
      <c r="S10" s="210"/>
      <c r="T10" s="210"/>
      <c r="U10" s="210"/>
      <c r="V10" s="208"/>
      <c r="W10" s="208" t="s">
        <v>142</v>
      </c>
    </row>
    <row r="11" spans="2:23" x14ac:dyDescent="0.2">
      <c r="B11" s="70" t="s">
        <v>12</v>
      </c>
      <c r="C11" s="74">
        <v>6207</v>
      </c>
      <c r="D11" s="74">
        <v>6558</v>
      </c>
      <c r="E11" s="74">
        <v>6579</v>
      </c>
      <c r="F11" s="74">
        <v>24272</v>
      </c>
      <c r="G11" s="74">
        <v>5533</v>
      </c>
      <c r="H11" s="74">
        <v>6415</v>
      </c>
      <c r="I11" s="74">
        <v>6153</v>
      </c>
      <c r="J11" s="74">
        <v>21140</v>
      </c>
      <c r="K11" s="74">
        <v>4563</v>
      </c>
      <c r="L11" s="74">
        <v>5171</v>
      </c>
      <c r="M11" s="74">
        <v>4747</v>
      </c>
      <c r="N11" s="74">
        <v>18113</v>
      </c>
      <c r="O11" s="74">
        <v>3414</v>
      </c>
      <c r="P11" s="103">
        <v>4078</v>
      </c>
      <c r="Q11" s="217">
        <v>4529</v>
      </c>
      <c r="R11" s="217">
        <v>16194</v>
      </c>
      <c r="S11" s="217">
        <v>3120</v>
      </c>
      <c r="T11" s="217">
        <v>3558</v>
      </c>
      <c r="U11" s="217">
        <v>3962</v>
      </c>
      <c r="V11" s="25">
        <v>14311</v>
      </c>
      <c r="W11" s="25">
        <v>3512</v>
      </c>
    </row>
    <row r="12" spans="2:23" x14ac:dyDescent="0.2">
      <c r="B12" s="44"/>
      <c r="C12" s="44"/>
      <c r="D12" s="44"/>
      <c r="E12" s="44"/>
      <c r="F12" s="44"/>
      <c r="G12" s="44"/>
      <c r="H12" s="44"/>
      <c r="I12" s="44"/>
      <c r="J12" s="44"/>
      <c r="K12" s="44"/>
      <c r="L12" s="44"/>
      <c r="M12" s="44"/>
      <c r="N12" s="44"/>
      <c r="O12" s="44"/>
    </row>
    <row r="13" spans="2:23" x14ac:dyDescent="0.2">
      <c r="B13" s="44"/>
      <c r="C13" s="44"/>
      <c r="D13" s="44"/>
      <c r="E13" s="44"/>
      <c r="F13" s="44"/>
      <c r="G13" s="44"/>
      <c r="H13" s="44"/>
      <c r="I13" s="44"/>
      <c r="J13" s="44"/>
      <c r="K13" s="44"/>
      <c r="L13" s="44"/>
      <c r="M13" s="44"/>
      <c r="N13" s="44"/>
      <c r="O13" s="44"/>
    </row>
    <row r="14" spans="2:23" x14ac:dyDescent="0.2">
      <c r="B14" s="44"/>
      <c r="C14" s="44"/>
      <c r="D14" s="44"/>
      <c r="E14" s="44"/>
      <c r="F14" s="44"/>
      <c r="G14" s="44"/>
      <c r="H14" s="44"/>
      <c r="I14" s="44"/>
      <c r="J14" s="44"/>
      <c r="K14" s="44"/>
      <c r="L14" s="44"/>
      <c r="M14" s="44"/>
      <c r="N14" s="44"/>
      <c r="O14" s="44"/>
    </row>
    <row r="15" spans="2:23" x14ac:dyDescent="0.2">
      <c r="B15" s="45"/>
      <c r="C15" s="44"/>
      <c r="D15" s="44"/>
      <c r="E15" s="44"/>
      <c r="F15" s="44"/>
      <c r="G15" s="44"/>
      <c r="H15" s="44"/>
      <c r="I15" s="44"/>
      <c r="J15" s="44"/>
      <c r="K15" s="44"/>
      <c r="L15" s="44"/>
      <c r="M15" s="44"/>
      <c r="N15" s="44"/>
    </row>
    <row r="16" spans="2:23" ht="15" x14ac:dyDescent="0.2">
      <c r="B16" s="243"/>
      <c r="C16" s="243"/>
      <c r="D16" s="243"/>
      <c r="E16" s="243"/>
      <c r="F16" s="243"/>
      <c r="G16" s="243"/>
      <c r="H16" s="243"/>
      <c r="I16" s="243"/>
      <c r="J16" s="243"/>
      <c r="K16" s="243"/>
      <c r="L16" s="243"/>
      <c r="M16" s="243"/>
      <c r="N16" s="243"/>
    </row>
    <row r="17" spans="2:23" ht="36" customHeight="1" x14ac:dyDescent="0.2">
      <c r="B17" s="77" t="s">
        <v>40</v>
      </c>
    </row>
    <row r="18" spans="2:23" x14ac:dyDescent="0.2">
      <c r="B18" s="141" t="s">
        <v>72</v>
      </c>
      <c r="C18" s="27">
        <v>40969</v>
      </c>
      <c r="D18" s="27">
        <v>41061</v>
      </c>
      <c r="E18" s="27">
        <v>41153</v>
      </c>
      <c r="F18" s="27">
        <v>41244</v>
      </c>
      <c r="G18" s="27">
        <v>41334</v>
      </c>
      <c r="H18" s="27">
        <v>41426</v>
      </c>
      <c r="I18" s="27">
        <v>41518</v>
      </c>
      <c r="J18" s="27">
        <v>41609</v>
      </c>
      <c r="K18" s="27">
        <v>41699</v>
      </c>
      <c r="L18" s="27">
        <v>41791</v>
      </c>
      <c r="M18" s="28">
        <v>41883</v>
      </c>
      <c r="N18" s="29">
        <v>41974</v>
      </c>
      <c r="O18" s="58" t="s">
        <v>90</v>
      </c>
      <c r="P18" s="96" t="s">
        <v>93</v>
      </c>
      <c r="Q18" s="116">
        <v>42248</v>
      </c>
      <c r="R18" s="116">
        <v>42339</v>
      </c>
      <c r="S18" s="116">
        <v>42430</v>
      </c>
      <c r="T18" s="136">
        <v>42522</v>
      </c>
      <c r="U18" s="145">
        <v>42614</v>
      </c>
      <c r="V18" s="186">
        <v>42705</v>
      </c>
      <c r="W18" s="200">
        <v>42795</v>
      </c>
    </row>
    <row r="19" spans="2:23" x14ac:dyDescent="0.2">
      <c r="B19" s="60" t="s">
        <v>13</v>
      </c>
      <c r="C19" s="142">
        <v>1326</v>
      </c>
      <c r="D19" s="92">
        <v>1325</v>
      </c>
      <c r="E19" s="143">
        <v>1359</v>
      </c>
      <c r="F19" s="142">
        <v>1301</v>
      </c>
      <c r="G19" s="143">
        <v>1303</v>
      </c>
      <c r="H19" s="142">
        <v>520</v>
      </c>
      <c r="I19" s="92">
        <v>142</v>
      </c>
      <c r="J19" s="92">
        <v>205</v>
      </c>
      <c r="K19" s="92">
        <v>228</v>
      </c>
      <c r="L19" s="92">
        <v>251</v>
      </c>
      <c r="M19" s="143">
        <v>289</v>
      </c>
      <c r="N19" s="142">
        <v>325</v>
      </c>
      <c r="O19" s="92">
        <v>356</v>
      </c>
      <c r="P19" s="92">
        <v>362</v>
      </c>
      <c r="Q19" s="92">
        <v>359</v>
      </c>
      <c r="R19" s="100">
        <v>374</v>
      </c>
      <c r="S19" s="100">
        <v>401</v>
      </c>
      <c r="T19" s="100">
        <v>391</v>
      </c>
      <c r="U19" s="100">
        <v>380</v>
      </c>
      <c r="V19" s="170">
        <v>401</v>
      </c>
      <c r="W19" s="170">
        <v>405</v>
      </c>
    </row>
    <row r="20" spans="2:23" x14ac:dyDescent="0.2">
      <c r="B20" s="60" t="s">
        <v>14</v>
      </c>
      <c r="C20" s="211">
        <v>26</v>
      </c>
      <c r="D20" s="211">
        <v>21</v>
      </c>
      <c r="E20" s="211">
        <v>16</v>
      </c>
      <c r="F20" s="211">
        <v>16</v>
      </c>
      <c r="G20" s="211">
        <v>13</v>
      </c>
      <c r="H20" s="211" t="s">
        <v>142</v>
      </c>
      <c r="I20" s="211" t="s">
        <v>142</v>
      </c>
      <c r="J20" s="211" t="s">
        <v>142</v>
      </c>
      <c r="K20" s="211" t="s">
        <v>142</v>
      </c>
      <c r="L20" s="211">
        <v>0</v>
      </c>
      <c r="M20" s="211" t="s">
        <v>142</v>
      </c>
      <c r="N20" s="211" t="s">
        <v>142</v>
      </c>
      <c r="O20" s="211" t="s">
        <v>142</v>
      </c>
      <c r="P20" s="120" t="s">
        <v>142</v>
      </c>
      <c r="Q20" s="214" t="s">
        <v>142</v>
      </c>
      <c r="R20" s="214" t="s">
        <v>142</v>
      </c>
      <c r="S20" s="214" t="s">
        <v>142</v>
      </c>
      <c r="T20" s="214" t="s">
        <v>142</v>
      </c>
      <c r="U20" s="214" t="s">
        <v>142</v>
      </c>
      <c r="V20" s="214" t="s">
        <v>142</v>
      </c>
      <c r="W20" s="214" t="s">
        <v>142</v>
      </c>
    </row>
    <row r="21" spans="2:23" x14ac:dyDescent="0.2">
      <c r="B21" s="60" t="s">
        <v>103</v>
      </c>
      <c r="C21" s="118">
        <v>3468</v>
      </c>
      <c r="D21" s="208">
        <v>3564</v>
      </c>
      <c r="E21" s="213">
        <v>3592</v>
      </c>
      <c r="F21" s="118">
        <v>3640</v>
      </c>
      <c r="G21" s="213">
        <v>3641</v>
      </c>
      <c r="H21" s="118">
        <v>3735</v>
      </c>
      <c r="I21" s="208">
        <v>3698</v>
      </c>
      <c r="J21" s="208">
        <v>3767</v>
      </c>
      <c r="K21" s="208">
        <v>3791</v>
      </c>
      <c r="L21" s="208">
        <v>3732</v>
      </c>
      <c r="M21" s="121">
        <v>3753</v>
      </c>
      <c r="N21" s="118">
        <v>3829</v>
      </c>
      <c r="O21" s="119">
        <v>3819</v>
      </c>
      <c r="P21" s="121">
        <v>3817</v>
      </c>
      <c r="Q21" s="42">
        <v>3853</v>
      </c>
      <c r="R21" s="42">
        <v>3914</v>
      </c>
      <c r="S21" s="42">
        <v>3969</v>
      </c>
      <c r="T21" s="42">
        <v>3986</v>
      </c>
      <c r="U21" s="42">
        <v>3937</v>
      </c>
      <c r="V21" s="42">
        <v>3990</v>
      </c>
      <c r="W21" s="42">
        <v>4003</v>
      </c>
    </row>
    <row r="22" spans="2:23" x14ac:dyDescent="0.2">
      <c r="B22" s="60" t="s">
        <v>44</v>
      </c>
      <c r="C22" s="211">
        <v>4120</v>
      </c>
      <c r="D22" s="211">
        <v>4015</v>
      </c>
      <c r="E22" s="211">
        <v>3872</v>
      </c>
      <c r="F22" s="211">
        <v>3823</v>
      </c>
      <c r="G22" s="211">
        <v>3798</v>
      </c>
      <c r="H22" s="211">
        <v>4547</v>
      </c>
      <c r="I22" s="211">
        <v>4799</v>
      </c>
      <c r="J22" s="211">
        <v>4585</v>
      </c>
      <c r="K22" s="211">
        <v>4674</v>
      </c>
      <c r="L22" s="211">
        <v>4589</v>
      </c>
      <c r="M22" s="211">
        <v>4584</v>
      </c>
      <c r="N22" s="211">
        <v>4463</v>
      </c>
      <c r="O22" s="211">
        <v>4481</v>
      </c>
      <c r="P22" s="212">
        <v>4480</v>
      </c>
      <c r="Q22" s="42">
        <v>4390</v>
      </c>
      <c r="R22" s="42">
        <v>4270</v>
      </c>
      <c r="S22" s="42">
        <v>4228</v>
      </c>
      <c r="T22" s="42">
        <v>4220</v>
      </c>
      <c r="U22" s="42">
        <v>4101</v>
      </c>
      <c r="V22" s="42">
        <v>3939</v>
      </c>
      <c r="W22" s="42">
        <v>3853</v>
      </c>
    </row>
    <row r="23" spans="2:23" x14ac:dyDescent="0.2">
      <c r="B23" s="63" t="s">
        <v>45</v>
      </c>
      <c r="C23" s="211" t="s">
        <v>142</v>
      </c>
      <c r="D23" s="211" t="s">
        <v>142</v>
      </c>
      <c r="E23" s="211" t="s">
        <v>142</v>
      </c>
      <c r="F23" s="211" t="s">
        <v>142</v>
      </c>
      <c r="G23" s="211">
        <v>0</v>
      </c>
      <c r="H23" s="211">
        <v>0</v>
      </c>
      <c r="I23" s="211">
        <v>0</v>
      </c>
      <c r="J23" s="211">
        <v>0</v>
      </c>
      <c r="K23" s="211">
        <v>0</v>
      </c>
      <c r="L23" s="211" t="s">
        <v>142</v>
      </c>
      <c r="M23" s="211" t="s">
        <v>142</v>
      </c>
      <c r="N23" s="211" t="s">
        <v>142</v>
      </c>
      <c r="O23" s="211">
        <v>0</v>
      </c>
      <c r="P23" s="120">
        <v>0</v>
      </c>
      <c r="Q23" s="208">
        <v>0</v>
      </c>
      <c r="R23" s="208">
        <v>0</v>
      </c>
      <c r="S23" s="208">
        <v>0</v>
      </c>
      <c r="T23" s="208">
        <v>0</v>
      </c>
      <c r="U23" s="208">
        <v>0</v>
      </c>
      <c r="V23" s="208">
        <v>0</v>
      </c>
      <c r="W23" s="208">
        <v>0</v>
      </c>
    </row>
    <row r="24" spans="2:23" x14ac:dyDescent="0.2">
      <c r="B24" s="60" t="s">
        <v>107</v>
      </c>
      <c r="C24" s="211">
        <v>0</v>
      </c>
      <c r="D24" s="211" t="s">
        <v>142</v>
      </c>
      <c r="E24" s="211">
        <v>0</v>
      </c>
      <c r="F24" s="211">
        <v>30</v>
      </c>
      <c r="G24" s="211" t="s">
        <v>142</v>
      </c>
      <c r="H24" s="211" t="s">
        <v>142</v>
      </c>
      <c r="I24" s="211" t="s">
        <v>142</v>
      </c>
      <c r="J24" s="211">
        <v>37</v>
      </c>
      <c r="K24" s="211">
        <v>0</v>
      </c>
      <c r="L24" s="211" t="s">
        <v>142</v>
      </c>
      <c r="M24" s="211" t="s">
        <v>142</v>
      </c>
      <c r="N24" s="211">
        <v>6</v>
      </c>
      <c r="O24" s="211">
        <v>0</v>
      </c>
      <c r="P24" s="120">
        <v>0</v>
      </c>
      <c r="Q24" s="208">
        <v>0</v>
      </c>
      <c r="R24" s="208" t="s">
        <v>142</v>
      </c>
      <c r="S24" s="208" t="s">
        <v>142</v>
      </c>
      <c r="T24" s="208">
        <v>0</v>
      </c>
      <c r="U24" s="208">
        <v>0</v>
      </c>
      <c r="V24" s="214" t="s">
        <v>142</v>
      </c>
      <c r="W24" s="170">
        <v>0</v>
      </c>
    </row>
    <row r="25" spans="2:23" x14ac:dyDescent="0.2">
      <c r="B25" s="60" t="s">
        <v>46</v>
      </c>
      <c r="C25" s="211" t="s">
        <v>142</v>
      </c>
      <c r="D25" s="211" t="s">
        <v>142</v>
      </c>
      <c r="E25" s="211" t="s">
        <v>142</v>
      </c>
      <c r="F25" s="211" t="s">
        <v>142</v>
      </c>
      <c r="G25" s="211" t="s">
        <v>142</v>
      </c>
      <c r="H25" s="211" t="s">
        <v>142</v>
      </c>
      <c r="I25" s="211" t="s">
        <v>142</v>
      </c>
      <c r="J25" s="211" t="s">
        <v>142</v>
      </c>
      <c r="K25" s="211" t="s">
        <v>142</v>
      </c>
      <c r="L25" s="211" t="s">
        <v>142</v>
      </c>
      <c r="M25" s="211" t="s">
        <v>142</v>
      </c>
      <c r="N25" s="211" t="s">
        <v>142</v>
      </c>
      <c r="O25" s="211" t="s">
        <v>142</v>
      </c>
      <c r="P25" s="120" t="s">
        <v>142</v>
      </c>
      <c r="Q25" s="214" t="s">
        <v>142</v>
      </c>
      <c r="R25" s="214" t="s">
        <v>142</v>
      </c>
      <c r="S25" s="214" t="s">
        <v>142</v>
      </c>
      <c r="T25" s="214" t="s">
        <v>142</v>
      </c>
      <c r="U25" s="214" t="s">
        <v>142</v>
      </c>
      <c r="V25" s="214" t="s">
        <v>142</v>
      </c>
      <c r="W25" s="214" t="s">
        <v>142</v>
      </c>
    </row>
    <row r="26" spans="2:23" x14ac:dyDescent="0.2">
      <c r="B26" s="60" t="s">
        <v>75</v>
      </c>
      <c r="C26" s="211">
        <v>1517</v>
      </c>
      <c r="D26" s="211">
        <v>1540</v>
      </c>
      <c r="E26" s="211">
        <v>1547</v>
      </c>
      <c r="F26" s="211">
        <v>1474</v>
      </c>
      <c r="G26" s="211">
        <v>1381</v>
      </c>
      <c r="H26" s="211">
        <v>1583</v>
      </c>
      <c r="I26" s="211">
        <v>1729</v>
      </c>
      <c r="J26" s="211">
        <v>1840</v>
      </c>
      <c r="K26" s="211">
        <v>1860</v>
      </c>
      <c r="L26" s="211">
        <v>1924</v>
      </c>
      <c r="M26" s="211">
        <v>2013</v>
      </c>
      <c r="N26" s="211">
        <v>1967</v>
      </c>
      <c r="O26" s="211">
        <v>1933</v>
      </c>
      <c r="P26" s="104">
        <v>1998</v>
      </c>
      <c r="Q26" s="42">
        <v>2059</v>
      </c>
      <c r="R26" s="42">
        <v>1932</v>
      </c>
      <c r="S26" s="42">
        <v>1857</v>
      </c>
      <c r="T26" s="42">
        <v>1888</v>
      </c>
      <c r="U26" s="42">
        <v>1815</v>
      </c>
      <c r="V26" s="42">
        <v>1756</v>
      </c>
      <c r="W26" s="42">
        <v>1676</v>
      </c>
    </row>
    <row r="27" spans="2:23" x14ac:dyDescent="0.2">
      <c r="B27" s="66" t="s">
        <v>12</v>
      </c>
      <c r="C27" s="37">
        <v>10463</v>
      </c>
      <c r="D27" s="33">
        <v>10473</v>
      </c>
      <c r="E27" s="71">
        <v>10393</v>
      </c>
      <c r="F27" s="33">
        <v>10289</v>
      </c>
      <c r="G27" s="35">
        <v>10139</v>
      </c>
      <c r="H27" s="31">
        <v>10392</v>
      </c>
      <c r="I27" s="31">
        <v>10373</v>
      </c>
      <c r="J27" s="31">
        <v>10440</v>
      </c>
      <c r="K27" s="37">
        <v>10557</v>
      </c>
      <c r="L27" s="33">
        <v>10499</v>
      </c>
      <c r="M27" s="35">
        <v>10644</v>
      </c>
      <c r="N27" s="33">
        <v>10594</v>
      </c>
      <c r="O27" s="72">
        <v>10591</v>
      </c>
      <c r="P27" s="71">
        <v>10659</v>
      </c>
      <c r="Q27" s="98">
        <v>10666</v>
      </c>
      <c r="R27" s="98">
        <v>10499</v>
      </c>
      <c r="S27" s="98">
        <v>10459</v>
      </c>
      <c r="T27" s="98">
        <v>10489</v>
      </c>
      <c r="U27" s="98">
        <v>10238</v>
      </c>
      <c r="V27" s="55">
        <v>10096</v>
      </c>
      <c r="W27" s="55">
        <v>9943</v>
      </c>
    </row>
    <row r="28" spans="2:23" x14ac:dyDescent="0.2">
      <c r="B28" s="38"/>
      <c r="C28" s="39"/>
      <c r="D28" s="39"/>
      <c r="E28" s="39"/>
      <c r="F28" s="39"/>
      <c r="G28" s="39"/>
      <c r="H28" s="39"/>
      <c r="I28" s="39"/>
      <c r="J28" s="39"/>
      <c r="K28" s="39"/>
      <c r="L28" s="39"/>
      <c r="M28" s="39"/>
      <c r="N28" s="39"/>
      <c r="O28" s="39"/>
    </row>
    <row r="30" spans="2:23" ht="15" x14ac:dyDescent="0.2">
      <c r="B30" s="243"/>
      <c r="C30" s="243"/>
      <c r="D30" s="243"/>
      <c r="E30" s="243"/>
      <c r="F30" s="243"/>
      <c r="G30" s="243"/>
      <c r="H30" s="243"/>
      <c r="I30" s="243"/>
      <c r="J30" s="243"/>
      <c r="K30" s="243"/>
      <c r="L30" s="243"/>
      <c r="M30" s="243"/>
      <c r="N30" s="243"/>
    </row>
    <row r="31" spans="2:23" ht="51" customHeight="1" x14ac:dyDescent="0.2">
      <c r="B31" s="77" t="s">
        <v>41</v>
      </c>
    </row>
    <row r="32" spans="2:23" x14ac:dyDescent="0.2">
      <c r="B32" s="138" t="s">
        <v>72</v>
      </c>
      <c r="C32" s="27">
        <v>40969</v>
      </c>
      <c r="D32" s="27">
        <v>41061</v>
      </c>
      <c r="E32" s="27">
        <v>41153</v>
      </c>
      <c r="F32" s="27">
        <v>41244</v>
      </c>
      <c r="G32" s="27">
        <v>41334</v>
      </c>
      <c r="H32" s="27">
        <v>41426</v>
      </c>
      <c r="I32" s="27">
        <v>41518</v>
      </c>
      <c r="J32" s="27">
        <v>41609</v>
      </c>
      <c r="K32" s="27">
        <v>41699</v>
      </c>
      <c r="L32" s="27">
        <v>41791</v>
      </c>
      <c r="M32" s="28">
        <v>41883</v>
      </c>
      <c r="N32" s="29">
        <v>41974</v>
      </c>
      <c r="O32" s="115" t="s">
        <v>90</v>
      </c>
      <c r="P32" s="115" t="s">
        <v>93</v>
      </c>
      <c r="Q32" s="116">
        <v>42248</v>
      </c>
      <c r="R32" s="116">
        <v>42339</v>
      </c>
      <c r="S32" s="116">
        <v>42430</v>
      </c>
      <c r="T32" s="136">
        <v>42522</v>
      </c>
      <c r="U32" s="145">
        <v>42614</v>
      </c>
      <c r="V32" s="186">
        <v>42705</v>
      </c>
      <c r="W32" s="200">
        <v>42795</v>
      </c>
    </row>
    <row r="33" spans="2:23" x14ac:dyDescent="0.2">
      <c r="B33" s="23" t="s">
        <v>38</v>
      </c>
      <c r="C33" s="92">
        <v>592470</v>
      </c>
      <c r="D33" s="92">
        <v>598933</v>
      </c>
      <c r="E33" s="92">
        <v>605076</v>
      </c>
      <c r="F33" s="92">
        <v>612255</v>
      </c>
      <c r="G33" s="92">
        <v>619374</v>
      </c>
      <c r="H33" s="92">
        <v>626313</v>
      </c>
      <c r="I33" s="92">
        <v>633241</v>
      </c>
      <c r="J33" s="92">
        <v>639969</v>
      </c>
      <c r="K33" s="92">
        <v>646452</v>
      </c>
      <c r="L33" s="92">
        <v>653247</v>
      </c>
      <c r="M33" s="92">
        <v>659348</v>
      </c>
      <c r="N33" s="92">
        <v>664181</v>
      </c>
      <c r="O33" s="92">
        <v>671187</v>
      </c>
      <c r="P33" s="92">
        <v>677935</v>
      </c>
      <c r="Q33" s="97">
        <v>683899</v>
      </c>
      <c r="R33" s="97">
        <v>691206</v>
      </c>
      <c r="S33" s="97">
        <v>696803</v>
      </c>
      <c r="T33" s="97">
        <v>704607</v>
      </c>
      <c r="U33" s="97">
        <v>711099</v>
      </c>
      <c r="V33" s="42">
        <v>717880</v>
      </c>
      <c r="W33" s="42">
        <v>722949</v>
      </c>
    </row>
    <row r="34" spans="2:23" x14ac:dyDescent="0.2">
      <c r="B34" s="23" t="s">
        <v>39</v>
      </c>
      <c r="C34" s="117">
        <v>9658</v>
      </c>
      <c r="D34" s="117">
        <v>9549</v>
      </c>
      <c r="E34" s="117">
        <v>9355</v>
      </c>
      <c r="F34" s="117">
        <v>9237</v>
      </c>
      <c r="G34" s="117">
        <v>9123</v>
      </c>
      <c r="H34" s="117">
        <v>8973</v>
      </c>
      <c r="I34" s="117">
        <v>8822</v>
      </c>
      <c r="J34" s="117">
        <v>8690</v>
      </c>
      <c r="K34" s="117">
        <v>8545</v>
      </c>
      <c r="L34" s="117">
        <v>8445</v>
      </c>
      <c r="M34" s="117">
        <v>8261</v>
      </c>
      <c r="N34" s="117">
        <v>9748</v>
      </c>
      <c r="O34" s="117">
        <v>9868</v>
      </c>
      <c r="P34" s="117">
        <v>9740</v>
      </c>
      <c r="Q34" s="42">
        <v>9510</v>
      </c>
      <c r="R34" s="42">
        <v>9360</v>
      </c>
      <c r="S34" s="42">
        <v>9182</v>
      </c>
      <c r="T34" s="42">
        <v>9014</v>
      </c>
      <c r="U34" s="42">
        <v>8794</v>
      </c>
      <c r="V34" s="42">
        <v>8626</v>
      </c>
      <c r="W34" s="42">
        <v>8429</v>
      </c>
    </row>
    <row r="35" spans="2:23" x14ac:dyDescent="0.2">
      <c r="B35" s="22" t="s">
        <v>12</v>
      </c>
      <c r="C35" s="25">
        <v>602128</v>
      </c>
      <c r="D35" s="25">
        <v>608482</v>
      </c>
      <c r="E35" s="25">
        <v>614431</v>
      </c>
      <c r="F35" s="25">
        <v>621492</v>
      </c>
      <c r="G35" s="25">
        <v>628497</v>
      </c>
      <c r="H35" s="25">
        <v>635286</v>
      </c>
      <c r="I35" s="25">
        <v>642063</v>
      </c>
      <c r="J35" s="25">
        <v>648659</v>
      </c>
      <c r="K35" s="25">
        <v>654997</v>
      </c>
      <c r="L35" s="25">
        <v>661692</v>
      </c>
      <c r="M35" s="25">
        <v>667609</v>
      </c>
      <c r="N35" s="25">
        <v>673929</v>
      </c>
      <c r="O35" s="25">
        <v>681055</v>
      </c>
      <c r="P35" s="25">
        <v>687675</v>
      </c>
      <c r="Q35" s="98">
        <v>693409</v>
      </c>
      <c r="R35" s="98">
        <v>700566</v>
      </c>
      <c r="S35" s="98">
        <v>705985</v>
      </c>
      <c r="T35" s="98">
        <v>713621</v>
      </c>
      <c r="U35" s="98">
        <v>719893</v>
      </c>
      <c r="V35" s="55">
        <v>726506</v>
      </c>
      <c r="W35" s="55">
        <v>731378</v>
      </c>
    </row>
    <row r="36" spans="2:23" x14ac:dyDescent="0.2">
      <c r="B36" s="44"/>
      <c r="C36" s="44"/>
      <c r="D36" s="44"/>
      <c r="E36" s="44"/>
      <c r="F36" s="44"/>
      <c r="G36" s="44"/>
      <c r="H36" s="44"/>
      <c r="I36" s="44"/>
      <c r="J36" s="44"/>
      <c r="K36" s="44"/>
      <c r="L36" s="44"/>
      <c r="M36" s="44"/>
      <c r="N36" s="44"/>
    </row>
    <row r="37" spans="2:23" x14ac:dyDescent="0.2">
      <c r="B37" s="44"/>
      <c r="C37" s="44"/>
      <c r="D37" s="44"/>
      <c r="E37" s="44"/>
      <c r="F37" s="44"/>
      <c r="G37" s="44"/>
      <c r="H37" s="44"/>
      <c r="I37" s="44"/>
      <c r="J37" s="44"/>
      <c r="K37" s="44"/>
      <c r="L37" s="44"/>
      <c r="M37" s="44"/>
      <c r="N37" s="44"/>
    </row>
    <row r="38" spans="2:23" ht="15" x14ac:dyDescent="0.2">
      <c r="B38" s="57"/>
      <c r="C38" s="44"/>
      <c r="D38" s="44"/>
      <c r="E38" s="44"/>
      <c r="F38" s="44"/>
      <c r="G38" s="44"/>
      <c r="H38" s="44"/>
      <c r="I38" s="44"/>
      <c r="J38" s="44"/>
      <c r="K38" s="44"/>
      <c r="L38" s="44"/>
      <c r="M38" s="44"/>
      <c r="N38" s="44"/>
    </row>
    <row r="39" spans="2:23" ht="34.5" customHeight="1" x14ac:dyDescent="0.2">
      <c r="B39" s="78" t="s">
        <v>74</v>
      </c>
      <c r="C39" s="44"/>
      <c r="D39" s="44"/>
      <c r="E39" s="44"/>
      <c r="F39" s="44"/>
      <c r="G39" s="44"/>
      <c r="H39" s="44"/>
      <c r="I39" s="44"/>
      <c r="J39" s="44"/>
      <c r="K39" s="44"/>
      <c r="L39" s="44"/>
      <c r="M39" s="44"/>
      <c r="N39" s="44"/>
    </row>
    <row r="40" spans="2:23" x14ac:dyDescent="0.2">
      <c r="B40" s="40"/>
      <c r="C40" s="27">
        <v>40969</v>
      </c>
      <c r="D40" s="27">
        <v>41061</v>
      </c>
      <c r="E40" s="27">
        <v>41153</v>
      </c>
      <c r="F40" s="27">
        <v>41244</v>
      </c>
      <c r="G40" s="27">
        <v>41334</v>
      </c>
      <c r="H40" s="27">
        <v>41426</v>
      </c>
      <c r="I40" s="27">
        <v>41518</v>
      </c>
      <c r="J40" s="27">
        <v>41609</v>
      </c>
      <c r="K40" s="27">
        <v>41699</v>
      </c>
      <c r="L40" s="28">
        <v>41791</v>
      </c>
      <c r="M40" s="29">
        <v>41883</v>
      </c>
      <c r="N40" s="115" t="s">
        <v>86</v>
      </c>
      <c r="O40" s="115" t="s">
        <v>90</v>
      </c>
      <c r="P40" s="115" t="s">
        <v>93</v>
      </c>
      <c r="Q40" s="29">
        <v>42248</v>
      </c>
      <c r="R40" s="116">
        <v>42339</v>
      </c>
      <c r="S40" s="116">
        <v>42430</v>
      </c>
      <c r="T40" s="136">
        <v>42522</v>
      </c>
      <c r="U40" s="145">
        <v>42614</v>
      </c>
      <c r="V40" s="186">
        <v>42705</v>
      </c>
      <c r="W40" s="200">
        <v>42795</v>
      </c>
    </row>
    <row r="41" spans="2:23" x14ac:dyDescent="0.2">
      <c r="B41" s="41" t="s">
        <v>73</v>
      </c>
      <c r="C41" s="42">
        <v>60943</v>
      </c>
      <c r="D41" s="42">
        <v>61473</v>
      </c>
      <c r="E41" s="42">
        <v>60675</v>
      </c>
      <c r="F41" s="42">
        <v>58701</v>
      </c>
      <c r="G41" s="42">
        <v>58842</v>
      </c>
      <c r="H41" s="42">
        <v>59993</v>
      </c>
      <c r="I41" s="42">
        <v>60987</v>
      </c>
      <c r="J41" s="43">
        <v>58870</v>
      </c>
      <c r="K41" s="42">
        <v>60011</v>
      </c>
      <c r="L41" s="42">
        <v>60101</v>
      </c>
      <c r="M41" s="42">
        <v>60365</v>
      </c>
      <c r="N41" s="42">
        <v>57894</v>
      </c>
      <c r="O41" s="42">
        <v>60817</v>
      </c>
      <c r="P41" s="42">
        <v>62154</v>
      </c>
      <c r="Q41" s="42">
        <v>62961</v>
      </c>
      <c r="R41" s="42">
        <v>60172</v>
      </c>
      <c r="S41" s="42">
        <v>61456</v>
      </c>
      <c r="T41" s="42">
        <v>62109</v>
      </c>
      <c r="U41" s="42">
        <v>62720</v>
      </c>
      <c r="V41" s="42">
        <v>60123</v>
      </c>
      <c r="W41" s="42">
        <v>61929</v>
      </c>
    </row>
    <row r="42" spans="2:23" x14ac:dyDescent="0.2">
      <c r="B42" s="44"/>
      <c r="C42" s="44"/>
      <c r="D42" s="44"/>
      <c r="E42" s="44"/>
      <c r="F42" s="44"/>
      <c r="G42" s="44"/>
      <c r="H42" s="44"/>
      <c r="I42" s="44"/>
      <c r="J42" s="44"/>
      <c r="K42" s="44"/>
      <c r="L42" s="44"/>
      <c r="M42" s="44"/>
      <c r="N42" s="44"/>
    </row>
    <row r="43" spans="2:23" x14ac:dyDescent="0.2">
      <c r="B43" s="44"/>
      <c r="C43" s="44"/>
      <c r="D43" s="44"/>
      <c r="E43" s="44"/>
      <c r="F43" s="44"/>
      <c r="G43" s="44"/>
      <c r="H43" s="44"/>
      <c r="I43" s="44"/>
      <c r="J43" s="44"/>
      <c r="K43" s="44"/>
      <c r="L43" s="44"/>
      <c r="M43" s="44"/>
      <c r="N43" s="44"/>
    </row>
    <row r="44" spans="2:23" ht="50.25" customHeight="1" x14ac:dyDescent="0.2">
      <c r="B44" s="146" t="s">
        <v>128</v>
      </c>
      <c r="C44" s="152"/>
      <c r="D44" s="152"/>
      <c r="E44" s="152"/>
      <c r="F44" s="152"/>
      <c r="G44" s="152"/>
      <c r="H44" s="152"/>
      <c r="I44" s="152"/>
      <c r="J44" s="152"/>
      <c r="K44" s="152"/>
      <c r="L44" s="152"/>
      <c r="M44" s="152"/>
      <c r="N44" s="152"/>
      <c r="O44" s="153"/>
      <c r="P44" s="153"/>
      <c r="Q44" s="153"/>
      <c r="R44" s="153"/>
      <c r="S44" s="153"/>
      <c r="T44" s="153"/>
      <c r="U44" s="153"/>
    </row>
    <row r="45" spans="2:23" x14ac:dyDescent="0.2">
      <c r="B45" s="154" t="s">
        <v>72</v>
      </c>
      <c r="C45" s="155">
        <v>40969</v>
      </c>
      <c r="D45" s="155">
        <v>41061</v>
      </c>
      <c r="E45" s="155">
        <v>41153</v>
      </c>
      <c r="F45" s="155">
        <v>41244</v>
      </c>
      <c r="G45" s="155">
        <v>41334</v>
      </c>
      <c r="H45" s="155">
        <v>41426</v>
      </c>
      <c r="I45" s="156">
        <v>41518</v>
      </c>
      <c r="J45" s="156">
        <v>41609</v>
      </c>
      <c r="K45" s="156">
        <v>41699</v>
      </c>
      <c r="L45" s="156">
        <v>41791</v>
      </c>
      <c r="M45" s="156">
        <v>41883</v>
      </c>
      <c r="N45" s="156">
        <v>41974</v>
      </c>
      <c r="O45" s="157" t="s">
        <v>90</v>
      </c>
      <c r="P45" s="157" t="s">
        <v>93</v>
      </c>
      <c r="Q45" s="156">
        <v>42248</v>
      </c>
      <c r="R45" s="156">
        <v>42339</v>
      </c>
      <c r="S45" s="156">
        <v>42430</v>
      </c>
      <c r="T45" s="156">
        <v>42522</v>
      </c>
      <c r="U45" s="156">
        <v>42614</v>
      </c>
      <c r="V45" s="156">
        <v>42705</v>
      </c>
      <c r="W45" s="201">
        <v>42795</v>
      </c>
    </row>
    <row r="46" spans="2:23" x14ac:dyDescent="0.2">
      <c r="B46" s="148" t="s">
        <v>13</v>
      </c>
      <c r="C46" s="158" t="s">
        <v>130</v>
      </c>
      <c r="D46" s="158" t="s">
        <v>130</v>
      </c>
      <c r="E46" s="158" t="s">
        <v>130</v>
      </c>
      <c r="F46" s="158" t="s">
        <v>130</v>
      </c>
      <c r="G46" s="158" t="s">
        <v>130</v>
      </c>
      <c r="H46" s="159" t="s">
        <v>130</v>
      </c>
      <c r="I46" s="160">
        <v>37214</v>
      </c>
      <c r="J46" s="160">
        <v>36995</v>
      </c>
      <c r="K46" s="160">
        <v>33988</v>
      </c>
      <c r="L46" s="160">
        <v>34287</v>
      </c>
      <c r="M46" s="160">
        <v>35379</v>
      </c>
      <c r="N46" s="160">
        <v>33654</v>
      </c>
      <c r="O46" s="160">
        <v>32217</v>
      </c>
      <c r="P46" s="160">
        <v>32823</v>
      </c>
      <c r="Q46" s="160">
        <v>33758</v>
      </c>
      <c r="R46" s="160">
        <v>32302</v>
      </c>
      <c r="S46" s="162">
        <v>31287</v>
      </c>
      <c r="T46" s="162">
        <v>32788</v>
      </c>
      <c r="U46" s="162">
        <v>34280</v>
      </c>
      <c r="V46" s="50">
        <v>32950</v>
      </c>
      <c r="W46" s="50">
        <v>32427</v>
      </c>
    </row>
    <row r="47" spans="2:23" x14ac:dyDescent="0.2">
      <c r="B47" s="148" t="s">
        <v>14</v>
      </c>
      <c r="C47" s="158" t="s">
        <v>130</v>
      </c>
      <c r="D47" s="158" t="s">
        <v>130</v>
      </c>
      <c r="E47" s="158" t="s">
        <v>130</v>
      </c>
      <c r="F47" s="158" t="s">
        <v>130</v>
      </c>
      <c r="G47" s="158" t="s">
        <v>130</v>
      </c>
      <c r="H47" s="159" t="s">
        <v>130</v>
      </c>
      <c r="I47" s="160">
        <v>149275</v>
      </c>
      <c r="J47" s="160">
        <v>145704</v>
      </c>
      <c r="K47" s="160">
        <v>142072</v>
      </c>
      <c r="L47" s="160">
        <v>139463</v>
      </c>
      <c r="M47" s="160">
        <v>137378</v>
      </c>
      <c r="N47" s="160">
        <v>135796</v>
      </c>
      <c r="O47" s="160">
        <v>132502</v>
      </c>
      <c r="P47" s="160">
        <v>131009</v>
      </c>
      <c r="Q47" s="160">
        <v>128999</v>
      </c>
      <c r="R47" s="160">
        <v>128791</v>
      </c>
      <c r="S47" s="162">
        <v>125946</v>
      </c>
      <c r="T47" s="162">
        <v>124592</v>
      </c>
      <c r="U47" s="162">
        <v>123402</v>
      </c>
      <c r="V47" s="50">
        <v>123810</v>
      </c>
      <c r="W47" s="50">
        <v>119740</v>
      </c>
    </row>
    <row r="48" spans="2:23" x14ac:dyDescent="0.2">
      <c r="B48" s="148" t="s">
        <v>103</v>
      </c>
      <c r="C48" s="158" t="s">
        <v>130</v>
      </c>
      <c r="D48" s="158" t="s">
        <v>130</v>
      </c>
      <c r="E48" s="158" t="s">
        <v>130</v>
      </c>
      <c r="F48" s="158" t="s">
        <v>130</v>
      </c>
      <c r="G48" s="158" t="s">
        <v>130</v>
      </c>
      <c r="H48" s="159" t="s">
        <v>130</v>
      </c>
      <c r="I48" s="160">
        <v>18675</v>
      </c>
      <c r="J48" s="160">
        <v>18913</v>
      </c>
      <c r="K48" s="160">
        <v>18508</v>
      </c>
      <c r="L48" s="160">
        <v>18851</v>
      </c>
      <c r="M48" s="160">
        <v>19289</v>
      </c>
      <c r="N48" s="160">
        <v>18438</v>
      </c>
      <c r="O48" s="160">
        <v>18580</v>
      </c>
      <c r="P48" s="160">
        <v>18964</v>
      </c>
      <c r="Q48" s="160">
        <v>19126</v>
      </c>
      <c r="R48" s="160">
        <v>18267</v>
      </c>
      <c r="S48" s="162">
        <v>18272</v>
      </c>
      <c r="T48" s="162">
        <v>18568</v>
      </c>
      <c r="U48" s="162">
        <v>18774</v>
      </c>
      <c r="V48" s="50">
        <v>17993</v>
      </c>
      <c r="W48" s="50">
        <v>18190</v>
      </c>
    </row>
    <row r="49" spans="2:23" x14ac:dyDescent="0.2">
      <c r="B49" s="148" t="s">
        <v>129</v>
      </c>
      <c r="C49" s="158" t="s">
        <v>130</v>
      </c>
      <c r="D49" s="158" t="s">
        <v>130</v>
      </c>
      <c r="E49" s="158" t="s">
        <v>130</v>
      </c>
      <c r="F49" s="158" t="s">
        <v>130</v>
      </c>
      <c r="G49" s="158" t="s">
        <v>130</v>
      </c>
      <c r="H49" s="159" t="s">
        <v>130</v>
      </c>
      <c r="I49" s="160">
        <v>1006</v>
      </c>
      <c r="J49" s="160">
        <v>873</v>
      </c>
      <c r="K49" s="160">
        <v>809</v>
      </c>
      <c r="L49" s="160">
        <v>873</v>
      </c>
      <c r="M49" s="160">
        <v>951</v>
      </c>
      <c r="N49" s="160">
        <v>798</v>
      </c>
      <c r="O49" s="160">
        <v>827</v>
      </c>
      <c r="P49" s="160">
        <v>846</v>
      </c>
      <c r="Q49" s="160">
        <v>867</v>
      </c>
      <c r="R49" s="160">
        <v>705</v>
      </c>
      <c r="S49" s="163">
        <v>705</v>
      </c>
      <c r="T49" s="163">
        <v>731</v>
      </c>
      <c r="U49" s="163">
        <v>776</v>
      </c>
      <c r="V49" s="192">
        <v>997</v>
      </c>
      <c r="W49" s="50">
        <v>1313</v>
      </c>
    </row>
    <row r="50" spans="2:23" x14ac:dyDescent="0.2">
      <c r="B50" s="148" t="s">
        <v>52</v>
      </c>
      <c r="C50" s="158" t="s">
        <v>130</v>
      </c>
      <c r="D50" s="158" t="s">
        <v>130</v>
      </c>
      <c r="E50" s="158" t="s">
        <v>130</v>
      </c>
      <c r="F50" s="158" t="s">
        <v>130</v>
      </c>
      <c r="G50" s="158" t="s">
        <v>130</v>
      </c>
      <c r="H50" s="159" t="s">
        <v>130</v>
      </c>
      <c r="I50" s="160">
        <v>4424</v>
      </c>
      <c r="J50" s="160">
        <v>6646</v>
      </c>
      <c r="K50" s="160">
        <v>3596</v>
      </c>
      <c r="L50" s="160">
        <v>3669</v>
      </c>
      <c r="M50" s="160">
        <v>3245</v>
      </c>
      <c r="N50" s="160">
        <v>5824</v>
      </c>
      <c r="O50" s="160">
        <v>2419</v>
      </c>
      <c r="P50" s="160">
        <v>2539</v>
      </c>
      <c r="Q50" s="160">
        <v>2838</v>
      </c>
      <c r="R50" s="160">
        <v>5676</v>
      </c>
      <c r="S50" s="162">
        <v>2186</v>
      </c>
      <c r="T50" s="162">
        <v>2298</v>
      </c>
      <c r="U50" s="162">
        <v>2500</v>
      </c>
      <c r="V50" s="192">
        <v>5850</v>
      </c>
      <c r="W50" s="50">
        <v>2048</v>
      </c>
    </row>
    <row r="51" spans="2:23" x14ac:dyDescent="0.2">
      <c r="B51" s="149" t="s">
        <v>12</v>
      </c>
      <c r="C51" s="158" t="s">
        <v>130</v>
      </c>
      <c r="D51" s="158" t="s">
        <v>130</v>
      </c>
      <c r="E51" s="158" t="s">
        <v>130</v>
      </c>
      <c r="F51" s="158" t="s">
        <v>130</v>
      </c>
      <c r="G51" s="158" t="s">
        <v>130</v>
      </c>
      <c r="H51" s="159" t="s">
        <v>130</v>
      </c>
      <c r="I51" s="161">
        <v>210594</v>
      </c>
      <c r="J51" s="161">
        <v>209131</v>
      </c>
      <c r="K51" s="161">
        <v>198973</v>
      </c>
      <c r="L51" s="161">
        <v>197143</v>
      </c>
      <c r="M51" s="161">
        <v>196242</v>
      </c>
      <c r="N51" s="161">
        <v>194510</v>
      </c>
      <c r="O51" s="161">
        <v>186545</v>
      </c>
      <c r="P51" s="161">
        <v>186181</v>
      </c>
      <c r="Q51" s="161">
        <v>185588</v>
      </c>
      <c r="R51" s="161">
        <v>185741</v>
      </c>
      <c r="S51" s="164">
        <v>178396</v>
      </c>
      <c r="T51" s="164">
        <v>178977</v>
      </c>
      <c r="U51" s="164">
        <v>179732</v>
      </c>
      <c r="V51" s="191">
        <v>181600</v>
      </c>
      <c r="W51" s="191">
        <v>173718</v>
      </c>
    </row>
    <row r="52" spans="2:23" x14ac:dyDescent="0.2">
      <c r="B52" s="153"/>
      <c r="C52" s="153"/>
      <c r="D52" s="153"/>
      <c r="E52" s="153"/>
      <c r="F52" s="153"/>
      <c r="G52" s="153"/>
      <c r="H52" s="153"/>
      <c r="I52" s="153"/>
      <c r="J52" s="153"/>
      <c r="K52" s="153"/>
      <c r="L52" s="153"/>
      <c r="M52" s="153"/>
      <c r="N52" s="153"/>
      <c r="O52" s="153"/>
      <c r="P52" s="153"/>
      <c r="Q52" s="153"/>
      <c r="R52" s="153"/>
      <c r="S52" s="153"/>
      <c r="T52" s="153"/>
      <c r="U52" s="153"/>
    </row>
  </sheetData>
  <mergeCells count="3">
    <mergeCell ref="B30:N30"/>
    <mergeCell ref="B16:N16"/>
    <mergeCell ref="B2:N2"/>
  </mergeCells>
  <pageMargins left="0.23622047244094491" right="0.23622047244094491" top="0.74803149606299213" bottom="0.74803149606299213" header="0.31496062992125984" footer="0.31496062992125984"/>
  <pageSetup paperSize="8" scale="68" orientation="landscape"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65"/>
  <sheetViews>
    <sheetView zoomScaleNormal="100" workbookViewId="0">
      <pane xSplit="2" topLeftCell="O1" activePane="topRight" state="frozen"/>
      <selection activeCell="B2" sqref="B2"/>
      <selection pane="topRight"/>
    </sheetView>
  </sheetViews>
  <sheetFormatPr defaultRowHeight="12.75" x14ac:dyDescent="0.2"/>
  <cols>
    <col min="1" max="1" width="9" style="14"/>
    <col min="2" max="2" width="53.125" style="14" customWidth="1"/>
    <col min="3" max="6" width="13.25" style="14" bestFit="1" customWidth="1"/>
    <col min="7" max="7" width="13.625" style="14" bestFit="1" customWidth="1"/>
    <col min="8" max="8" width="13.25" style="14" bestFit="1" customWidth="1"/>
    <col min="9" max="9" width="13.5" style="14" bestFit="1" customWidth="1"/>
    <col min="10" max="10" width="13.25" style="14" bestFit="1" customWidth="1"/>
    <col min="11" max="12" width="13.875" style="14" bestFit="1" customWidth="1"/>
    <col min="13" max="13" width="13" style="14" bestFit="1" customWidth="1"/>
    <col min="14" max="14" width="13.5" style="14" bestFit="1" customWidth="1"/>
    <col min="15" max="15" width="13.875" style="14" bestFit="1" customWidth="1"/>
    <col min="16" max="16" width="13.625" style="14" bestFit="1" customWidth="1"/>
    <col min="17" max="17" width="13.875" style="14" bestFit="1" customWidth="1"/>
    <col min="18" max="21" width="13.875" style="14" customWidth="1"/>
    <col min="22" max="23" width="13.25" style="14" customWidth="1"/>
    <col min="24" max="16384" width="9" style="14"/>
  </cols>
  <sheetData>
    <row r="1" spans="1:87" x14ac:dyDescent="0.2">
      <c r="A1" s="46"/>
    </row>
    <row r="2" spans="1:87" ht="15" x14ac:dyDescent="0.2">
      <c r="B2" s="73"/>
    </row>
    <row r="3" spans="1:87" ht="32.25" customHeight="1" x14ac:dyDescent="0.2">
      <c r="B3" s="78" t="s">
        <v>102</v>
      </c>
    </row>
    <row r="4" spans="1:87" s="20" customFormat="1" ht="13.7" customHeight="1" x14ac:dyDescent="0.2">
      <c r="B4" s="48" t="s">
        <v>109</v>
      </c>
      <c r="C4" s="139">
        <v>40969</v>
      </c>
      <c r="D4" s="139">
        <v>41061</v>
      </c>
      <c r="E4" s="139">
        <v>41153</v>
      </c>
      <c r="F4" s="139">
        <v>41244</v>
      </c>
      <c r="G4" s="139">
        <v>41334</v>
      </c>
      <c r="H4" s="139">
        <v>41426</v>
      </c>
      <c r="I4" s="139">
        <v>41518</v>
      </c>
      <c r="J4" s="139">
        <v>41609</v>
      </c>
      <c r="K4" s="139">
        <v>41699</v>
      </c>
      <c r="L4" s="139">
        <v>41791</v>
      </c>
      <c r="M4" s="139">
        <v>41883</v>
      </c>
      <c r="N4" s="139">
        <v>41974</v>
      </c>
      <c r="O4" s="139">
        <v>42064</v>
      </c>
      <c r="P4" s="139">
        <v>42156</v>
      </c>
      <c r="Q4" s="139">
        <v>42248</v>
      </c>
      <c r="R4" s="139">
        <v>42339</v>
      </c>
      <c r="S4" s="139">
        <v>42430</v>
      </c>
      <c r="T4" s="139">
        <v>42522</v>
      </c>
      <c r="U4" s="139">
        <v>42614</v>
      </c>
      <c r="V4" s="139">
        <v>42705</v>
      </c>
      <c r="W4" s="139">
        <v>42795</v>
      </c>
    </row>
    <row r="5" spans="1:87" ht="13.7" customHeight="1" x14ac:dyDescent="0.2">
      <c r="B5" s="41" t="s">
        <v>64</v>
      </c>
      <c r="C5" s="42">
        <v>61609</v>
      </c>
      <c r="D5" s="42">
        <v>60211</v>
      </c>
      <c r="E5" s="42">
        <v>61176</v>
      </c>
      <c r="F5" s="42">
        <v>61444</v>
      </c>
      <c r="G5" s="42">
        <v>59019</v>
      </c>
      <c r="H5" s="42">
        <v>59738</v>
      </c>
      <c r="I5" s="42">
        <v>59716</v>
      </c>
      <c r="J5" s="42">
        <v>61894</v>
      </c>
      <c r="K5" s="42">
        <v>60744</v>
      </c>
      <c r="L5" s="50">
        <v>59895</v>
      </c>
      <c r="M5" s="42">
        <v>62376</v>
      </c>
      <c r="N5" s="43">
        <v>61123</v>
      </c>
      <c r="O5" s="42">
        <v>59658</v>
      </c>
      <c r="P5" s="42">
        <v>61265</v>
      </c>
      <c r="Q5" s="42">
        <v>63560</v>
      </c>
      <c r="R5" s="42">
        <v>64149</v>
      </c>
      <c r="S5" s="42">
        <v>61329</v>
      </c>
      <c r="T5" s="42">
        <v>63744</v>
      </c>
      <c r="U5" s="42">
        <v>65862</v>
      </c>
      <c r="V5" s="42">
        <v>68244</v>
      </c>
      <c r="W5" s="42">
        <v>66311</v>
      </c>
    </row>
    <row r="6" spans="1:87" ht="13.7" customHeight="1" x14ac:dyDescent="0.2">
      <c r="B6" s="49" t="s">
        <v>65</v>
      </c>
      <c r="C6" s="42">
        <v>247839</v>
      </c>
      <c r="D6" s="42">
        <v>247064</v>
      </c>
      <c r="E6" s="42">
        <v>245976</v>
      </c>
      <c r="F6" s="42">
        <v>244555</v>
      </c>
      <c r="G6" s="42">
        <v>242672</v>
      </c>
      <c r="H6" s="42">
        <v>243304</v>
      </c>
      <c r="I6" s="42">
        <v>241963</v>
      </c>
      <c r="J6" s="42">
        <v>241465</v>
      </c>
      <c r="K6" s="42">
        <v>240854</v>
      </c>
      <c r="L6" s="42">
        <v>240568</v>
      </c>
      <c r="M6" s="42">
        <v>241286</v>
      </c>
      <c r="N6" s="43">
        <v>240744</v>
      </c>
      <c r="O6" s="42">
        <v>239837</v>
      </c>
      <c r="P6" s="42">
        <v>240421</v>
      </c>
      <c r="Q6" s="42">
        <v>239693</v>
      </c>
      <c r="R6" s="42">
        <v>239873</v>
      </c>
      <c r="S6" s="42">
        <v>237128</v>
      </c>
      <c r="T6" s="42">
        <v>236603</v>
      </c>
      <c r="U6" s="42">
        <v>237133</v>
      </c>
      <c r="V6" s="42">
        <v>237011</v>
      </c>
      <c r="W6" s="42">
        <v>235158</v>
      </c>
    </row>
    <row r="7" spans="1:87" ht="13.7" customHeight="1" x14ac:dyDescent="0.2">
      <c r="A7" s="51"/>
      <c r="B7" s="49" t="s">
        <v>66</v>
      </c>
      <c r="C7" s="42">
        <v>306100</v>
      </c>
      <c r="D7" s="42">
        <v>304117</v>
      </c>
      <c r="E7" s="42">
        <v>306238</v>
      </c>
      <c r="F7" s="42">
        <v>315710</v>
      </c>
      <c r="G7" s="42">
        <v>297352</v>
      </c>
      <c r="H7" s="42">
        <v>299142</v>
      </c>
      <c r="I7" s="42">
        <v>297179</v>
      </c>
      <c r="J7" s="42">
        <v>307814</v>
      </c>
      <c r="K7" s="42">
        <v>290977</v>
      </c>
      <c r="L7" s="42">
        <v>290109</v>
      </c>
      <c r="M7" s="42">
        <v>292546</v>
      </c>
      <c r="N7" s="43">
        <v>300526</v>
      </c>
      <c r="O7" s="42">
        <v>286273</v>
      </c>
      <c r="P7" s="42">
        <v>289535</v>
      </c>
      <c r="Q7" s="42">
        <v>293570</v>
      </c>
      <c r="R7" s="42">
        <v>300815</v>
      </c>
      <c r="S7" s="42">
        <v>286438</v>
      </c>
      <c r="T7" s="42">
        <v>287764</v>
      </c>
      <c r="U7" s="42">
        <v>291352</v>
      </c>
      <c r="V7" s="42">
        <v>297641</v>
      </c>
      <c r="W7" s="42">
        <v>285174</v>
      </c>
    </row>
    <row r="8" spans="1:87" s="52" customFormat="1" ht="13.7" customHeight="1" x14ac:dyDescent="0.2">
      <c r="A8" s="51"/>
      <c r="B8" s="41" t="s">
        <v>67</v>
      </c>
      <c r="C8" s="42">
        <v>8425</v>
      </c>
      <c r="D8" s="42">
        <v>8595</v>
      </c>
      <c r="E8" s="42">
        <v>8707</v>
      </c>
      <c r="F8" s="42">
        <v>8722</v>
      </c>
      <c r="G8" s="42">
        <v>8614</v>
      </c>
      <c r="H8" s="42">
        <v>8677</v>
      </c>
      <c r="I8" s="42">
        <v>8766</v>
      </c>
      <c r="J8" s="42">
        <v>8786</v>
      </c>
      <c r="K8" s="42">
        <v>8783</v>
      </c>
      <c r="L8" s="42">
        <v>8901</v>
      </c>
      <c r="M8" s="42">
        <v>9035</v>
      </c>
      <c r="N8" s="43">
        <v>8930</v>
      </c>
      <c r="O8" s="42">
        <v>8992</v>
      </c>
      <c r="P8" s="42">
        <v>9152</v>
      </c>
      <c r="Q8" s="42">
        <v>9373</v>
      </c>
      <c r="R8" s="42">
        <v>9250</v>
      </c>
      <c r="S8" s="42">
        <v>9480</v>
      </c>
      <c r="T8" s="42">
        <v>9781</v>
      </c>
      <c r="U8" s="42">
        <v>9951</v>
      </c>
      <c r="V8" s="42">
        <v>9875</v>
      </c>
      <c r="W8" s="42">
        <v>10007</v>
      </c>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row>
    <row r="9" spans="1:87" x14ac:dyDescent="0.2">
      <c r="A9" s="51"/>
      <c r="B9" s="47"/>
      <c r="C9" s="51"/>
      <c r="D9" s="51"/>
      <c r="E9" s="51"/>
      <c r="F9" s="51"/>
      <c r="G9" s="51"/>
      <c r="H9" s="51"/>
      <c r="I9" s="51"/>
      <c r="L9" s="53"/>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row>
    <row r="10" spans="1:87" x14ac:dyDescent="0.2">
      <c r="A10" s="51"/>
      <c r="B10" s="47"/>
      <c r="C10" s="51"/>
      <c r="D10" s="51"/>
      <c r="E10" s="51"/>
      <c r="F10" s="51"/>
      <c r="G10" s="51"/>
      <c r="H10" s="51"/>
      <c r="I10" s="51"/>
    </row>
    <row r="11" spans="1:87" ht="15" x14ac:dyDescent="0.2">
      <c r="B11" s="73"/>
      <c r="C11" s="51"/>
      <c r="D11" s="51"/>
      <c r="E11" s="51"/>
      <c r="F11" s="51"/>
      <c r="G11" s="51"/>
      <c r="H11" s="51"/>
      <c r="I11" s="51"/>
    </row>
    <row r="12" spans="1:87" ht="18" customHeight="1" x14ac:dyDescent="0.2">
      <c r="B12" s="78" t="s">
        <v>143</v>
      </c>
      <c r="C12" s="51"/>
      <c r="D12" s="51"/>
      <c r="E12" s="51"/>
      <c r="F12" s="51"/>
      <c r="G12" s="51"/>
      <c r="H12" s="51"/>
      <c r="I12" s="51"/>
    </row>
    <row r="13" spans="1:87" s="20" customFormat="1" x14ac:dyDescent="0.2">
      <c r="B13" s="48" t="s">
        <v>109</v>
      </c>
      <c r="C13" s="139">
        <v>40969</v>
      </c>
      <c r="D13" s="139">
        <v>41061</v>
      </c>
      <c r="E13" s="139">
        <v>41153</v>
      </c>
      <c r="F13" s="139">
        <v>41244</v>
      </c>
      <c r="G13" s="139">
        <v>41334</v>
      </c>
      <c r="H13" s="139">
        <v>41426</v>
      </c>
      <c r="I13" s="139">
        <v>41518</v>
      </c>
      <c r="J13" s="139">
        <v>41609</v>
      </c>
      <c r="K13" s="139">
        <v>41699</v>
      </c>
      <c r="L13" s="139">
        <v>41791</v>
      </c>
      <c r="M13" s="139">
        <v>41883</v>
      </c>
      <c r="N13" s="139">
        <v>41974</v>
      </c>
      <c r="O13" s="139">
        <v>42064</v>
      </c>
      <c r="P13" s="139">
        <v>42156</v>
      </c>
      <c r="Q13" s="139">
        <v>42248</v>
      </c>
      <c r="R13" s="139">
        <v>42339</v>
      </c>
      <c r="S13" s="139">
        <v>42430</v>
      </c>
      <c r="T13" s="139">
        <v>42522</v>
      </c>
      <c r="U13" s="139">
        <v>42614</v>
      </c>
      <c r="V13" s="139">
        <v>42705</v>
      </c>
      <c r="W13" s="139">
        <v>42795</v>
      </c>
    </row>
    <row r="14" spans="1:87" x14ac:dyDescent="0.2">
      <c r="B14" s="49" t="s">
        <v>111</v>
      </c>
      <c r="C14" s="42">
        <v>127819</v>
      </c>
      <c r="D14" s="42">
        <v>114446</v>
      </c>
      <c r="E14" s="42">
        <v>120922</v>
      </c>
      <c r="F14" s="42">
        <v>119621</v>
      </c>
      <c r="G14" s="42">
        <v>119372</v>
      </c>
      <c r="H14" s="42">
        <v>109880</v>
      </c>
      <c r="I14" s="42">
        <v>116013</v>
      </c>
      <c r="J14" s="42">
        <v>120286</v>
      </c>
      <c r="K14" s="42">
        <v>118943</v>
      </c>
      <c r="L14" s="50">
        <v>113889</v>
      </c>
      <c r="M14" s="50">
        <v>125962</v>
      </c>
      <c r="N14" s="42">
        <v>120480</v>
      </c>
      <c r="O14" s="42">
        <v>115488</v>
      </c>
      <c r="P14" s="42">
        <v>113937</v>
      </c>
      <c r="Q14" s="42">
        <v>126005</v>
      </c>
      <c r="R14" s="42">
        <v>129141</v>
      </c>
      <c r="S14" s="42">
        <v>120043</v>
      </c>
      <c r="T14" s="42">
        <v>122478</v>
      </c>
      <c r="U14" s="42">
        <v>147224</v>
      </c>
      <c r="V14" s="42">
        <v>157421</v>
      </c>
      <c r="W14" s="42">
        <v>165286</v>
      </c>
    </row>
    <row r="15" spans="1:87" x14ac:dyDescent="0.2">
      <c r="B15" s="49" t="s">
        <v>112</v>
      </c>
      <c r="C15" s="42">
        <v>92929</v>
      </c>
      <c r="D15" s="42">
        <v>73111</v>
      </c>
      <c r="E15" s="42">
        <v>74637</v>
      </c>
      <c r="F15" s="42">
        <v>68240</v>
      </c>
      <c r="G15" s="42">
        <v>88476</v>
      </c>
      <c r="H15" s="42">
        <v>72865</v>
      </c>
      <c r="I15" s="42">
        <v>76716</v>
      </c>
      <c r="J15" s="42">
        <v>68561</v>
      </c>
      <c r="K15" s="42">
        <v>89499</v>
      </c>
      <c r="L15" s="50">
        <v>74510</v>
      </c>
      <c r="M15" s="50">
        <v>81604</v>
      </c>
      <c r="N15" s="42">
        <v>69231</v>
      </c>
      <c r="O15" s="42">
        <v>89083</v>
      </c>
      <c r="P15" s="42">
        <v>74544</v>
      </c>
      <c r="Q15" s="42">
        <v>78150</v>
      </c>
      <c r="R15" s="42">
        <v>71557</v>
      </c>
      <c r="S15" s="42">
        <v>84945</v>
      </c>
      <c r="T15" s="42">
        <v>86794</v>
      </c>
      <c r="U15" s="42">
        <v>89514</v>
      </c>
      <c r="V15" s="42">
        <v>84861</v>
      </c>
      <c r="W15" s="42">
        <v>110159</v>
      </c>
    </row>
    <row r="16" spans="1:87" x14ac:dyDescent="0.2">
      <c r="B16" s="49" t="s">
        <v>113</v>
      </c>
      <c r="C16" s="42">
        <v>7717</v>
      </c>
      <c r="D16" s="42">
        <v>6699</v>
      </c>
      <c r="E16" s="42">
        <v>7244</v>
      </c>
      <c r="F16" s="42">
        <v>6374</v>
      </c>
      <c r="G16" s="42">
        <v>8084</v>
      </c>
      <c r="H16" s="42">
        <v>7360</v>
      </c>
      <c r="I16" s="42">
        <v>7726</v>
      </c>
      <c r="J16" s="42">
        <v>6789</v>
      </c>
      <c r="K16" s="42">
        <v>8518</v>
      </c>
      <c r="L16" s="50">
        <v>7638</v>
      </c>
      <c r="M16" s="50">
        <v>8580</v>
      </c>
      <c r="N16" s="42">
        <v>7122</v>
      </c>
      <c r="O16" s="42">
        <v>8741</v>
      </c>
      <c r="P16" s="42">
        <v>7884</v>
      </c>
      <c r="Q16" s="42">
        <v>9012</v>
      </c>
      <c r="R16" s="42">
        <v>7812</v>
      </c>
      <c r="S16" s="42">
        <v>9521</v>
      </c>
      <c r="T16" s="42">
        <v>10141</v>
      </c>
      <c r="U16" s="42">
        <v>10903</v>
      </c>
      <c r="V16" s="42">
        <v>10140</v>
      </c>
      <c r="W16" s="42">
        <v>13104</v>
      </c>
    </row>
    <row r="17" spans="2:23" s="20" customFormat="1" x14ac:dyDescent="0.2">
      <c r="B17" s="54" t="s">
        <v>12</v>
      </c>
      <c r="C17" s="55">
        <v>228465</v>
      </c>
      <c r="D17" s="55">
        <v>194256</v>
      </c>
      <c r="E17" s="55">
        <v>202803</v>
      </c>
      <c r="F17" s="55">
        <v>194235</v>
      </c>
      <c r="G17" s="55">
        <v>215932</v>
      </c>
      <c r="H17" s="55">
        <v>190105</v>
      </c>
      <c r="I17" s="55">
        <v>200455</v>
      </c>
      <c r="J17" s="55">
        <v>195636</v>
      </c>
      <c r="K17" s="55">
        <v>216960</v>
      </c>
      <c r="L17" s="56">
        <v>196037</v>
      </c>
      <c r="M17" s="56">
        <v>216146</v>
      </c>
      <c r="N17" s="55">
        <v>196833</v>
      </c>
      <c r="O17" s="55">
        <v>213312</v>
      </c>
      <c r="P17" s="55">
        <v>196365</v>
      </c>
      <c r="Q17" s="55">
        <v>213167</v>
      </c>
      <c r="R17" s="55">
        <v>208510</v>
      </c>
      <c r="S17" s="55">
        <v>214509</v>
      </c>
      <c r="T17" s="55">
        <v>219413</v>
      </c>
      <c r="U17" s="55">
        <v>247641</v>
      </c>
      <c r="V17" s="55">
        <v>252422</v>
      </c>
      <c r="W17" s="55">
        <v>288549</v>
      </c>
    </row>
    <row r="18" spans="2:23" s="20" customFormat="1" x14ac:dyDescent="0.2">
      <c r="B18" s="47"/>
      <c r="C18" s="86"/>
      <c r="D18" s="86"/>
      <c r="E18" s="86"/>
      <c r="F18" s="86"/>
      <c r="G18" s="86"/>
      <c r="H18" s="86"/>
      <c r="I18" s="86"/>
      <c r="J18" s="86"/>
      <c r="K18" s="86"/>
      <c r="L18" s="87"/>
      <c r="M18" s="87"/>
      <c r="N18" s="86"/>
      <c r="O18" s="86"/>
      <c r="P18" s="86"/>
    </row>
    <row r="19" spans="2:23" s="20" customFormat="1" x14ac:dyDescent="0.2">
      <c r="B19" s="47"/>
      <c r="C19" s="86"/>
      <c r="D19" s="86"/>
      <c r="E19" s="86"/>
      <c r="F19" s="86"/>
      <c r="G19" s="86"/>
      <c r="H19" s="86"/>
      <c r="I19" s="86"/>
      <c r="J19" s="86"/>
      <c r="K19" s="86"/>
      <c r="L19" s="87"/>
      <c r="M19" s="87"/>
      <c r="N19" s="86"/>
      <c r="O19" s="86"/>
      <c r="P19" s="86"/>
    </row>
    <row r="20" spans="2:23" s="20" customFormat="1" x14ac:dyDescent="0.2">
      <c r="B20" s="47"/>
      <c r="C20" s="86"/>
      <c r="D20" s="86"/>
      <c r="E20" s="86"/>
      <c r="F20" s="86"/>
      <c r="G20" s="86"/>
      <c r="H20" s="86"/>
      <c r="I20" s="86"/>
      <c r="J20" s="86"/>
      <c r="K20" s="86"/>
      <c r="L20" s="87"/>
      <c r="M20" s="87"/>
      <c r="N20" s="86"/>
      <c r="O20" s="86"/>
      <c r="P20" s="86"/>
    </row>
    <row r="21" spans="2:23" ht="34.5" customHeight="1" x14ac:dyDescent="0.2">
      <c r="B21" s="78" t="s">
        <v>144</v>
      </c>
    </row>
    <row r="22" spans="2:23" ht="11.25" customHeight="1" x14ac:dyDescent="0.2">
      <c r="B22" s="244" t="s">
        <v>109</v>
      </c>
      <c r="C22" s="246">
        <v>40969</v>
      </c>
      <c r="D22" s="246">
        <v>41061</v>
      </c>
      <c r="E22" s="246">
        <v>41153</v>
      </c>
      <c r="F22" s="246">
        <v>41244</v>
      </c>
      <c r="G22" s="246">
        <v>41334</v>
      </c>
      <c r="H22" s="246">
        <v>41426</v>
      </c>
      <c r="I22" s="246">
        <v>41518</v>
      </c>
      <c r="J22" s="246">
        <v>41609</v>
      </c>
      <c r="K22" s="246">
        <v>41699</v>
      </c>
      <c r="L22" s="246">
        <v>41791</v>
      </c>
      <c r="M22" s="246">
        <v>41883</v>
      </c>
      <c r="N22" s="246">
        <v>41974</v>
      </c>
      <c r="O22" s="246">
        <v>42064</v>
      </c>
      <c r="P22" s="246">
        <v>42156</v>
      </c>
      <c r="Q22" s="139">
        <v>42248</v>
      </c>
      <c r="R22" s="139">
        <v>42339</v>
      </c>
      <c r="S22" s="139">
        <v>42430</v>
      </c>
      <c r="T22" s="139">
        <v>42522</v>
      </c>
      <c r="U22" s="139">
        <v>42614</v>
      </c>
      <c r="V22" s="139">
        <v>42705</v>
      </c>
      <c r="W22" s="139">
        <v>42795</v>
      </c>
    </row>
    <row r="23" spans="2:23" ht="4.5" hidden="1" customHeight="1" x14ac:dyDescent="0.2">
      <c r="B23" s="245"/>
      <c r="C23" s="247">
        <v>40969</v>
      </c>
      <c r="D23" s="247">
        <v>41061</v>
      </c>
      <c r="E23" s="247">
        <v>41153</v>
      </c>
      <c r="F23" s="247">
        <v>41244</v>
      </c>
      <c r="G23" s="247">
        <v>41334</v>
      </c>
      <c r="H23" s="247">
        <v>41426</v>
      </c>
      <c r="I23" s="247">
        <v>41518</v>
      </c>
      <c r="J23" s="247">
        <v>41609</v>
      </c>
      <c r="K23" s="247">
        <v>41699</v>
      </c>
      <c r="L23" s="247">
        <v>41791</v>
      </c>
      <c r="M23" s="247">
        <v>41883</v>
      </c>
      <c r="N23" s="247">
        <v>41974</v>
      </c>
      <c r="O23" s="247">
        <v>42064</v>
      </c>
      <c r="P23" s="247"/>
      <c r="Q23" s="140"/>
      <c r="R23" s="140"/>
      <c r="S23" s="140"/>
      <c r="T23" s="140"/>
      <c r="U23" s="140"/>
    </row>
    <row r="24" spans="2:23" x14ac:dyDescent="0.2">
      <c r="B24" s="83" t="s">
        <v>111</v>
      </c>
      <c r="C24" s="124">
        <v>17059635</v>
      </c>
      <c r="D24" s="124">
        <v>15899790</v>
      </c>
      <c r="E24" s="124">
        <v>16365849</v>
      </c>
      <c r="F24" s="124">
        <v>16362934</v>
      </c>
      <c r="G24" s="124">
        <v>15781840</v>
      </c>
      <c r="H24" s="124">
        <v>15025892</v>
      </c>
      <c r="I24" s="124">
        <v>15589935</v>
      </c>
      <c r="J24" s="124">
        <v>16081965</v>
      </c>
      <c r="K24" s="124">
        <v>15513125</v>
      </c>
      <c r="L24" s="124">
        <v>15157323</v>
      </c>
      <c r="M24" s="124">
        <v>16509580</v>
      </c>
      <c r="N24" s="124">
        <v>16010348</v>
      </c>
      <c r="O24" s="124">
        <v>15203643</v>
      </c>
      <c r="P24" s="124">
        <v>15207692</v>
      </c>
      <c r="Q24" s="124">
        <v>16816760</v>
      </c>
      <c r="R24" s="124">
        <v>17785899</v>
      </c>
      <c r="S24" s="124">
        <v>15789571</v>
      </c>
      <c r="T24" s="124">
        <v>16747706</v>
      </c>
      <c r="U24" s="181">
        <v>24616161.82</v>
      </c>
      <c r="V24" s="181">
        <v>29478055.93</v>
      </c>
      <c r="W24" s="124">
        <v>30041292.5</v>
      </c>
    </row>
    <row r="25" spans="2:23" x14ac:dyDescent="0.2">
      <c r="B25" s="83" t="s">
        <v>112</v>
      </c>
      <c r="C25" s="124">
        <v>35270790</v>
      </c>
      <c r="D25" s="124">
        <v>31177801</v>
      </c>
      <c r="E25" s="124">
        <v>32323679</v>
      </c>
      <c r="F25" s="124">
        <v>30283347</v>
      </c>
      <c r="G25" s="124">
        <v>33658498</v>
      </c>
      <c r="H25" s="124">
        <v>30312992</v>
      </c>
      <c r="I25" s="124">
        <v>32783846</v>
      </c>
      <c r="J25" s="124">
        <v>30094496</v>
      </c>
      <c r="K25" s="124">
        <v>33449464</v>
      </c>
      <c r="L25" s="124">
        <v>30893726</v>
      </c>
      <c r="M25" s="124">
        <v>33454064</v>
      </c>
      <c r="N25" s="124">
        <v>29136914</v>
      </c>
      <c r="O25" s="124">
        <v>33549445</v>
      </c>
      <c r="P25" s="124">
        <v>30235737</v>
      </c>
      <c r="Q25" s="124">
        <v>32769206</v>
      </c>
      <c r="R25" s="124">
        <v>31201876</v>
      </c>
      <c r="S25" s="124">
        <v>33138821</v>
      </c>
      <c r="T25" s="124">
        <v>36866403</v>
      </c>
      <c r="U25" s="181">
        <v>38619893.140000001</v>
      </c>
      <c r="V25" s="181">
        <v>36866514.270000003</v>
      </c>
      <c r="W25" s="124">
        <v>42502505.159999996</v>
      </c>
    </row>
    <row r="26" spans="2:23" x14ac:dyDescent="0.2">
      <c r="B26" s="83" t="s">
        <v>113</v>
      </c>
      <c r="C26" s="124">
        <v>3235499</v>
      </c>
      <c r="D26" s="124">
        <v>3117198</v>
      </c>
      <c r="E26" s="124">
        <v>3263366</v>
      </c>
      <c r="F26" s="124">
        <v>2911853</v>
      </c>
      <c r="G26" s="124">
        <v>3328589</v>
      </c>
      <c r="H26" s="124">
        <v>3228591</v>
      </c>
      <c r="I26" s="124">
        <v>3470160</v>
      </c>
      <c r="J26" s="124">
        <v>3114951</v>
      </c>
      <c r="K26" s="124">
        <v>3466015</v>
      </c>
      <c r="L26" s="124">
        <v>3414599</v>
      </c>
      <c r="M26" s="124">
        <v>3693772</v>
      </c>
      <c r="N26" s="124">
        <v>3140265</v>
      </c>
      <c r="O26" s="124">
        <v>3645278</v>
      </c>
      <c r="P26" s="124">
        <v>3365383</v>
      </c>
      <c r="Q26" s="124">
        <v>4052497</v>
      </c>
      <c r="R26" s="124">
        <v>3662080</v>
      </c>
      <c r="S26" s="124">
        <v>4109426</v>
      </c>
      <c r="T26" s="124">
        <v>4670054</v>
      </c>
      <c r="U26" s="181">
        <v>5074230.7699999996</v>
      </c>
      <c r="V26" s="181">
        <v>4827251.3899999997</v>
      </c>
      <c r="W26" s="124">
        <v>5718751.25</v>
      </c>
    </row>
    <row r="27" spans="2:23" x14ac:dyDescent="0.2">
      <c r="B27" s="85" t="s">
        <v>12</v>
      </c>
      <c r="C27" s="125">
        <v>55565924</v>
      </c>
      <c r="D27" s="125">
        <v>50194789</v>
      </c>
      <c r="E27" s="125">
        <v>51952894</v>
      </c>
      <c r="F27" s="125">
        <v>49558134</v>
      </c>
      <c r="G27" s="125">
        <v>52768927</v>
      </c>
      <c r="H27" s="125">
        <v>48567475</v>
      </c>
      <c r="I27" s="125">
        <v>51843941</v>
      </c>
      <c r="J27" s="125">
        <v>49291412</v>
      </c>
      <c r="K27" s="125">
        <v>52428604</v>
      </c>
      <c r="L27" s="125">
        <v>49465648</v>
      </c>
      <c r="M27" s="125">
        <v>53657416</v>
      </c>
      <c r="N27" s="125">
        <v>48287527</v>
      </c>
      <c r="O27" s="125">
        <v>52398366</v>
      </c>
      <c r="P27" s="125">
        <v>48808812</v>
      </c>
      <c r="Q27" s="126">
        <v>53638463</v>
      </c>
      <c r="R27" s="126">
        <v>52649855</v>
      </c>
      <c r="S27" s="126">
        <v>53037818</v>
      </c>
      <c r="T27" s="126">
        <v>58284163</v>
      </c>
      <c r="U27" s="182">
        <v>68310285.730000004</v>
      </c>
      <c r="V27" s="182">
        <v>71171821.590000004</v>
      </c>
      <c r="W27" s="125">
        <v>78262548.909999996</v>
      </c>
    </row>
    <row r="31" spans="2:23" ht="34.5" customHeight="1" x14ac:dyDescent="0.2">
      <c r="B31" s="78" t="s">
        <v>145</v>
      </c>
    </row>
    <row r="32" spans="2:23" x14ac:dyDescent="0.2">
      <c r="B32" s="244" t="s">
        <v>110</v>
      </c>
      <c r="C32" s="246">
        <v>40969</v>
      </c>
      <c r="D32" s="246">
        <v>41061</v>
      </c>
      <c r="E32" s="246">
        <v>41153</v>
      </c>
      <c r="F32" s="246">
        <v>41244</v>
      </c>
      <c r="G32" s="246">
        <v>41334</v>
      </c>
      <c r="H32" s="246">
        <v>41426</v>
      </c>
      <c r="I32" s="246">
        <v>41518</v>
      </c>
      <c r="J32" s="246">
        <v>41609</v>
      </c>
      <c r="K32" s="246">
        <v>41699</v>
      </c>
      <c r="L32" s="246">
        <v>41791</v>
      </c>
      <c r="M32" s="246">
        <v>41883</v>
      </c>
      <c r="N32" s="246">
        <v>41974</v>
      </c>
      <c r="O32" s="246">
        <v>42064</v>
      </c>
      <c r="P32" s="246">
        <v>42156</v>
      </c>
      <c r="Q32" s="139">
        <v>42248</v>
      </c>
      <c r="R32" s="139">
        <v>42339</v>
      </c>
      <c r="S32" s="139">
        <v>42430</v>
      </c>
      <c r="T32" s="139">
        <v>42522</v>
      </c>
      <c r="U32" s="139">
        <v>42614</v>
      </c>
      <c r="V32" s="139">
        <v>42705</v>
      </c>
      <c r="W32" s="139">
        <v>42795</v>
      </c>
    </row>
    <row r="33" spans="2:23" ht="12.75" hidden="1" customHeight="1" x14ac:dyDescent="0.2">
      <c r="B33" s="250"/>
      <c r="C33" s="247">
        <v>40969</v>
      </c>
      <c r="D33" s="247">
        <v>41061</v>
      </c>
      <c r="E33" s="247">
        <v>41153</v>
      </c>
      <c r="F33" s="247">
        <v>41244</v>
      </c>
      <c r="G33" s="247">
        <v>41334</v>
      </c>
      <c r="H33" s="247">
        <v>41426</v>
      </c>
      <c r="I33" s="247">
        <v>41518</v>
      </c>
      <c r="J33" s="247">
        <v>41609</v>
      </c>
      <c r="K33" s="247">
        <v>41699</v>
      </c>
      <c r="L33" s="247">
        <v>41791</v>
      </c>
      <c r="M33" s="247">
        <v>41883</v>
      </c>
      <c r="N33" s="247">
        <v>41974</v>
      </c>
      <c r="O33" s="247">
        <v>42064</v>
      </c>
      <c r="P33" s="247"/>
      <c r="Q33" s="140"/>
      <c r="R33" s="140"/>
      <c r="S33" s="140"/>
      <c r="T33" s="140"/>
      <c r="U33" s="140"/>
    </row>
    <row r="34" spans="2:23" x14ac:dyDescent="0.2">
      <c r="B34" s="83" t="s">
        <v>114</v>
      </c>
      <c r="C34" s="127">
        <v>99306</v>
      </c>
      <c r="D34" s="127">
        <v>83024</v>
      </c>
      <c r="E34" s="127">
        <v>88771</v>
      </c>
      <c r="F34" s="127">
        <v>88847</v>
      </c>
      <c r="G34" s="127">
        <v>90093</v>
      </c>
      <c r="H34" s="127">
        <v>79518</v>
      </c>
      <c r="I34" s="127">
        <v>85525</v>
      </c>
      <c r="J34" s="127">
        <v>90373</v>
      </c>
      <c r="K34" s="127">
        <v>91301</v>
      </c>
      <c r="L34" s="127">
        <v>84492</v>
      </c>
      <c r="M34" s="127">
        <v>95694</v>
      </c>
      <c r="N34" s="127">
        <v>92167</v>
      </c>
      <c r="O34" s="127">
        <v>89228</v>
      </c>
      <c r="P34" s="127">
        <v>86114</v>
      </c>
      <c r="Q34" s="127">
        <v>95346</v>
      </c>
      <c r="R34" s="127">
        <v>98076</v>
      </c>
      <c r="S34" s="127">
        <v>93178</v>
      </c>
      <c r="T34" s="127">
        <v>90111</v>
      </c>
      <c r="U34" s="183">
        <v>103173</v>
      </c>
      <c r="V34" s="183">
        <v>111769</v>
      </c>
      <c r="W34" s="127">
        <v>121400</v>
      </c>
    </row>
    <row r="35" spans="2:23" x14ac:dyDescent="0.2">
      <c r="B35" s="83" t="s">
        <v>115</v>
      </c>
      <c r="C35" s="127">
        <v>25358</v>
      </c>
      <c r="D35" s="127">
        <v>23172</v>
      </c>
      <c r="E35" s="127">
        <v>23894</v>
      </c>
      <c r="F35" s="127">
        <v>23744</v>
      </c>
      <c r="G35" s="127">
        <v>24814</v>
      </c>
      <c r="H35" s="127">
        <v>24576</v>
      </c>
      <c r="I35" s="127">
        <v>25556</v>
      </c>
      <c r="J35" s="127">
        <v>22812</v>
      </c>
      <c r="K35" s="127">
        <v>22840</v>
      </c>
      <c r="L35" s="127">
        <v>23471</v>
      </c>
      <c r="M35" s="127">
        <v>25767</v>
      </c>
      <c r="N35" s="127">
        <v>23667</v>
      </c>
      <c r="O35" s="127">
        <v>24201</v>
      </c>
      <c r="P35" s="127">
        <v>23878</v>
      </c>
      <c r="Q35" s="127">
        <v>24875</v>
      </c>
      <c r="R35" s="127">
        <v>23559</v>
      </c>
      <c r="S35" s="127">
        <v>23023</v>
      </c>
      <c r="T35" s="127">
        <v>25812</v>
      </c>
      <c r="U35" s="183">
        <v>26468</v>
      </c>
      <c r="V35" s="183">
        <v>25823</v>
      </c>
      <c r="W35" s="127">
        <v>26766</v>
      </c>
    </row>
    <row r="36" spans="2:23" x14ac:dyDescent="0.2">
      <c r="B36" s="83" t="s">
        <v>116</v>
      </c>
      <c r="C36" s="127">
        <v>20716</v>
      </c>
      <c r="D36" s="127">
        <v>19291</v>
      </c>
      <c r="E36" s="127">
        <v>18927</v>
      </c>
      <c r="F36" s="127">
        <v>18044</v>
      </c>
      <c r="G36" s="127">
        <v>17470</v>
      </c>
      <c r="H36" s="127">
        <v>18319</v>
      </c>
      <c r="I36" s="127">
        <v>19199</v>
      </c>
      <c r="J36" s="127">
        <v>17327</v>
      </c>
      <c r="K36" s="127">
        <v>17397</v>
      </c>
      <c r="L36" s="127">
        <v>17933</v>
      </c>
      <c r="M36" s="127">
        <v>19956</v>
      </c>
      <c r="N36" s="127">
        <v>17120</v>
      </c>
      <c r="O36" s="127">
        <v>17524</v>
      </c>
      <c r="P36" s="127">
        <v>17745</v>
      </c>
      <c r="Q36" s="127">
        <v>18588</v>
      </c>
      <c r="R36" s="127">
        <v>17360</v>
      </c>
      <c r="S36" s="127">
        <v>16157</v>
      </c>
      <c r="T36" s="127">
        <v>18574</v>
      </c>
      <c r="U36" s="183">
        <v>19495</v>
      </c>
      <c r="V36" s="183">
        <v>17530</v>
      </c>
      <c r="W36" s="127">
        <v>18064</v>
      </c>
    </row>
    <row r="37" spans="2:23" x14ac:dyDescent="0.2">
      <c r="B37" s="83" t="s">
        <v>117</v>
      </c>
      <c r="C37" s="127">
        <v>1356</v>
      </c>
      <c r="D37" s="127">
        <v>596</v>
      </c>
      <c r="E37" s="127">
        <v>936</v>
      </c>
      <c r="F37" s="127">
        <v>2214</v>
      </c>
      <c r="G37" s="127">
        <v>3371</v>
      </c>
      <c r="H37" s="127">
        <v>3856</v>
      </c>
      <c r="I37" s="127">
        <v>3775</v>
      </c>
      <c r="J37" s="127">
        <v>4016</v>
      </c>
      <c r="K37" s="127">
        <v>3602</v>
      </c>
      <c r="L37" s="127">
        <v>4058</v>
      </c>
      <c r="M37" s="127">
        <v>4194</v>
      </c>
      <c r="N37" s="127">
        <v>3893</v>
      </c>
      <c r="O37" s="127">
        <v>3723</v>
      </c>
      <c r="P37" s="127">
        <v>4182</v>
      </c>
      <c r="Q37" s="127">
        <v>5156</v>
      </c>
      <c r="R37" s="127">
        <v>5309</v>
      </c>
      <c r="S37" s="127">
        <v>5240</v>
      </c>
      <c r="T37" s="127">
        <v>6777</v>
      </c>
      <c r="U37" s="183">
        <v>8468</v>
      </c>
      <c r="V37" s="183">
        <v>7013</v>
      </c>
      <c r="W37" s="127">
        <v>7311</v>
      </c>
    </row>
    <row r="38" spans="2:23" x14ac:dyDescent="0.2">
      <c r="B38" s="83" t="s">
        <v>118</v>
      </c>
      <c r="C38" s="127">
        <v>8281</v>
      </c>
      <c r="D38" s="127">
        <v>7453</v>
      </c>
      <c r="E38" s="127">
        <v>10821</v>
      </c>
      <c r="F38" s="127">
        <v>8784</v>
      </c>
      <c r="G38" s="127">
        <v>6935</v>
      </c>
      <c r="H38" s="127">
        <v>6236</v>
      </c>
      <c r="I38" s="127">
        <v>9442</v>
      </c>
      <c r="J38" s="127">
        <v>8112</v>
      </c>
      <c r="K38" s="127">
        <v>6608</v>
      </c>
      <c r="L38" s="127">
        <v>5288</v>
      </c>
      <c r="M38" s="127">
        <v>7886</v>
      </c>
      <c r="N38" s="127">
        <v>6208</v>
      </c>
      <c r="O38" s="127">
        <v>5212</v>
      </c>
      <c r="P38" s="127">
        <v>3975</v>
      </c>
      <c r="Q38" s="127">
        <v>6809</v>
      </c>
      <c r="R38" s="127">
        <v>6002</v>
      </c>
      <c r="S38" s="127">
        <v>4798</v>
      </c>
      <c r="T38" s="127">
        <v>5155</v>
      </c>
      <c r="U38" s="183">
        <v>8072</v>
      </c>
      <c r="V38" s="183">
        <v>6922</v>
      </c>
      <c r="W38" s="127">
        <v>6474</v>
      </c>
    </row>
    <row r="39" spans="2:23" x14ac:dyDescent="0.2">
      <c r="B39" s="83" t="s">
        <v>119</v>
      </c>
      <c r="C39" s="127">
        <v>23087</v>
      </c>
      <c r="D39" s="127">
        <v>3405</v>
      </c>
      <c r="E39" s="127">
        <v>2728</v>
      </c>
      <c r="F39" s="127">
        <v>1400</v>
      </c>
      <c r="G39" s="127">
        <v>23570</v>
      </c>
      <c r="H39" s="127">
        <v>3636</v>
      </c>
      <c r="I39" s="127">
        <v>2596</v>
      </c>
      <c r="J39" s="127">
        <v>1436</v>
      </c>
      <c r="K39" s="127">
        <v>23636</v>
      </c>
      <c r="L39" s="127">
        <v>3330</v>
      </c>
      <c r="M39" s="127">
        <v>2577</v>
      </c>
      <c r="N39" s="127">
        <v>1291</v>
      </c>
      <c r="O39" s="127">
        <v>21574</v>
      </c>
      <c r="P39" s="127">
        <v>3240</v>
      </c>
      <c r="Q39" s="127">
        <v>2378</v>
      </c>
      <c r="R39" s="127">
        <v>1356</v>
      </c>
      <c r="S39" s="127">
        <v>19953</v>
      </c>
      <c r="T39" s="127">
        <v>3399</v>
      </c>
      <c r="U39" s="183">
        <v>2414</v>
      </c>
      <c r="V39" s="183">
        <v>1560</v>
      </c>
      <c r="W39" s="127">
        <v>24895</v>
      </c>
    </row>
    <row r="40" spans="2:23" x14ac:dyDescent="0.2">
      <c r="B40" s="83" t="s">
        <v>120</v>
      </c>
      <c r="C40" s="127">
        <v>2434</v>
      </c>
      <c r="D40" s="127">
        <v>2780</v>
      </c>
      <c r="E40" s="127">
        <v>2599</v>
      </c>
      <c r="F40" s="127">
        <v>2770</v>
      </c>
      <c r="G40" s="127">
        <v>2388</v>
      </c>
      <c r="H40" s="127">
        <v>2628</v>
      </c>
      <c r="I40" s="127">
        <v>2563</v>
      </c>
      <c r="J40" s="127">
        <v>2736</v>
      </c>
      <c r="K40" s="127">
        <v>2264</v>
      </c>
      <c r="L40" s="127">
        <v>2604</v>
      </c>
      <c r="M40" s="127">
        <v>2557</v>
      </c>
      <c r="N40" s="127">
        <v>2594</v>
      </c>
      <c r="O40" s="127">
        <v>2296</v>
      </c>
      <c r="P40" s="127">
        <v>2515</v>
      </c>
      <c r="Q40" s="127">
        <v>2676</v>
      </c>
      <c r="R40" s="127">
        <v>2685</v>
      </c>
      <c r="S40" s="127">
        <v>2468</v>
      </c>
      <c r="T40" s="127">
        <v>2842</v>
      </c>
      <c r="U40" s="183">
        <v>2943</v>
      </c>
      <c r="V40" s="183">
        <v>3015</v>
      </c>
      <c r="W40" s="127">
        <v>2969</v>
      </c>
    </row>
    <row r="41" spans="2:23" x14ac:dyDescent="0.2">
      <c r="B41" s="83" t="s">
        <v>121</v>
      </c>
      <c r="C41" s="127">
        <v>1873</v>
      </c>
      <c r="D41" s="127">
        <v>1608</v>
      </c>
      <c r="E41" s="127">
        <v>1858</v>
      </c>
      <c r="F41" s="127">
        <v>1663</v>
      </c>
      <c r="G41" s="127">
        <v>1774</v>
      </c>
      <c r="H41" s="127">
        <v>1761</v>
      </c>
      <c r="I41" s="127">
        <v>2462</v>
      </c>
      <c r="J41" s="127">
        <v>2308</v>
      </c>
      <c r="K41" s="127">
        <v>2229</v>
      </c>
      <c r="L41" s="127">
        <v>2426</v>
      </c>
      <c r="M41" s="127">
        <v>2786</v>
      </c>
      <c r="N41" s="127">
        <v>2476</v>
      </c>
      <c r="O41" s="127">
        <v>2312</v>
      </c>
      <c r="P41" s="127">
        <v>2460</v>
      </c>
      <c r="Q41" s="127">
        <v>2940</v>
      </c>
      <c r="R41" s="127">
        <v>2778</v>
      </c>
      <c r="S41" s="127">
        <v>2316</v>
      </c>
      <c r="T41" s="127">
        <v>2898</v>
      </c>
      <c r="U41" s="183">
        <v>3182</v>
      </c>
      <c r="V41" s="183">
        <v>2864</v>
      </c>
      <c r="W41" s="127">
        <v>2928</v>
      </c>
    </row>
    <row r="42" spans="2:23" x14ac:dyDescent="0.2">
      <c r="B42" s="83" t="s">
        <v>122</v>
      </c>
      <c r="C42" s="127">
        <v>1984</v>
      </c>
      <c r="D42" s="127">
        <v>1759</v>
      </c>
      <c r="E42" s="127">
        <v>1774</v>
      </c>
      <c r="F42" s="127">
        <v>1506</v>
      </c>
      <c r="G42" s="127">
        <v>1771</v>
      </c>
      <c r="H42" s="127">
        <v>1723</v>
      </c>
      <c r="I42" s="127">
        <v>1566</v>
      </c>
      <c r="J42" s="127">
        <v>1383</v>
      </c>
      <c r="K42" s="127">
        <v>1599</v>
      </c>
      <c r="L42" s="127">
        <v>1651</v>
      </c>
      <c r="M42" s="127">
        <v>1539</v>
      </c>
      <c r="N42" s="127">
        <v>1403</v>
      </c>
      <c r="O42" s="127">
        <v>1451</v>
      </c>
      <c r="P42" s="127">
        <v>1549</v>
      </c>
      <c r="Q42" s="127">
        <v>1626</v>
      </c>
      <c r="R42" s="127">
        <v>1360</v>
      </c>
      <c r="S42" s="127">
        <v>1360</v>
      </c>
      <c r="T42" s="127">
        <v>1735</v>
      </c>
      <c r="U42" s="183">
        <v>1752</v>
      </c>
      <c r="V42" s="183">
        <v>1580</v>
      </c>
      <c r="W42" s="127">
        <v>1936</v>
      </c>
    </row>
    <row r="43" spans="2:23" x14ac:dyDescent="0.2">
      <c r="B43" s="82" t="s">
        <v>123</v>
      </c>
      <c r="C43" s="127"/>
      <c r="D43" s="127"/>
      <c r="E43" s="127"/>
      <c r="F43" s="127">
        <v>35</v>
      </c>
      <c r="G43" s="127">
        <v>41</v>
      </c>
      <c r="H43" s="127">
        <v>72</v>
      </c>
      <c r="I43" s="127">
        <v>48</v>
      </c>
      <c r="J43" s="127">
        <v>54</v>
      </c>
      <c r="K43" s="127">
        <v>59</v>
      </c>
      <c r="L43" s="127">
        <v>69</v>
      </c>
      <c r="M43" s="127">
        <v>57</v>
      </c>
      <c r="N43" s="127">
        <v>54</v>
      </c>
      <c r="O43" s="127">
        <v>49</v>
      </c>
      <c r="P43" s="127">
        <v>45</v>
      </c>
      <c r="Q43" s="127">
        <v>36</v>
      </c>
      <c r="R43" s="127">
        <v>47</v>
      </c>
      <c r="S43" s="127">
        <v>52</v>
      </c>
      <c r="T43" s="127">
        <v>36</v>
      </c>
      <c r="U43" s="183">
        <v>41</v>
      </c>
      <c r="V43" s="183">
        <v>24</v>
      </c>
      <c r="W43" s="127">
        <v>50</v>
      </c>
    </row>
    <row r="44" spans="2:23" x14ac:dyDescent="0.2">
      <c r="B44" s="49" t="s">
        <v>136</v>
      </c>
      <c r="C44" s="127"/>
      <c r="D44" s="127"/>
      <c r="E44" s="127"/>
      <c r="F44" s="127"/>
      <c r="G44" s="127"/>
      <c r="H44" s="127"/>
      <c r="I44" s="127"/>
      <c r="J44" s="127"/>
      <c r="K44" s="127"/>
      <c r="L44" s="127"/>
      <c r="M44" s="127"/>
      <c r="N44" s="127"/>
      <c r="O44" s="127"/>
      <c r="P44" s="127"/>
      <c r="Q44" s="127"/>
      <c r="R44" s="127"/>
      <c r="S44" s="127"/>
      <c r="T44" s="127"/>
      <c r="U44" s="183"/>
      <c r="V44" s="183">
        <v>8860</v>
      </c>
      <c r="W44" s="127">
        <v>9218</v>
      </c>
    </row>
    <row r="45" spans="2:23" x14ac:dyDescent="0.2">
      <c r="B45" s="83" t="s">
        <v>124</v>
      </c>
      <c r="C45" s="127">
        <v>44070</v>
      </c>
      <c r="D45" s="127">
        <v>51168</v>
      </c>
      <c r="E45" s="127">
        <v>50495</v>
      </c>
      <c r="F45" s="127">
        <v>45228</v>
      </c>
      <c r="G45" s="127">
        <v>43705</v>
      </c>
      <c r="H45" s="127">
        <v>47780</v>
      </c>
      <c r="I45" s="127">
        <v>47723</v>
      </c>
      <c r="J45" s="127">
        <v>45079</v>
      </c>
      <c r="K45" s="127">
        <v>45425</v>
      </c>
      <c r="L45" s="127">
        <v>50715</v>
      </c>
      <c r="M45" s="127">
        <v>53133</v>
      </c>
      <c r="N45" s="127">
        <v>45960</v>
      </c>
      <c r="O45" s="127">
        <v>45742</v>
      </c>
      <c r="P45" s="127">
        <v>50662</v>
      </c>
      <c r="Q45" s="127">
        <v>52737</v>
      </c>
      <c r="R45" s="127">
        <v>49978</v>
      </c>
      <c r="S45" s="127">
        <v>45964</v>
      </c>
      <c r="T45" s="127">
        <v>62074</v>
      </c>
      <c r="U45" s="183">
        <v>71633</v>
      </c>
      <c r="V45" s="195">
        <v>65462</v>
      </c>
      <c r="W45" s="127">
        <v>66538</v>
      </c>
    </row>
    <row r="46" spans="2:23" x14ac:dyDescent="0.2">
      <c r="B46" s="84" t="s">
        <v>12</v>
      </c>
      <c r="C46" s="128">
        <v>228465</v>
      </c>
      <c r="D46" s="128">
        <v>194256</v>
      </c>
      <c r="E46" s="128">
        <v>202803</v>
      </c>
      <c r="F46" s="128">
        <v>194235</v>
      </c>
      <c r="G46" s="128">
        <v>215932</v>
      </c>
      <c r="H46" s="128">
        <v>190105</v>
      </c>
      <c r="I46" s="128">
        <v>200455</v>
      </c>
      <c r="J46" s="128">
        <v>195636</v>
      </c>
      <c r="K46" s="128">
        <v>216960</v>
      </c>
      <c r="L46" s="128">
        <v>196037</v>
      </c>
      <c r="M46" s="128">
        <v>216146</v>
      </c>
      <c r="N46" s="128">
        <v>196833</v>
      </c>
      <c r="O46" s="128">
        <v>213312</v>
      </c>
      <c r="P46" s="128">
        <v>196365</v>
      </c>
      <c r="Q46" s="128">
        <v>213167</v>
      </c>
      <c r="R46" s="128">
        <v>208510</v>
      </c>
      <c r="S46" s="128">
        <v>214509</v>
      </c>
      <c r="T46" s="128">
        <v>219413</v>
      </c>
      <c r="U46" s="184">
        <v>247641</v>
      </c>
      <c r="V46" s="196">
        <v>252422</v>
      </c>
      <c r="W46" s="128">
        <v>288549</v>
      </c>
    </row>
    <row r="47" spans="2:23" x14ac:dyDescent="0.2">
      <c r="B47" s="88"/>
      <c r="C47" s="88"/>
      <c r="D47" s="88"/>
      <c r="E47" s="88"/>
      <c r="F47" s="88"/>
      <c r="G47" s="88"/>
      <c r="H47" s="88"/>
      <c r="I47" s="88"/>
      <c r="J47" s="88"/>
      <c r="K47" s="88"/>
      <c r="L47" s="88"/>
      <c r="M47" s="88"/>
      <c r="N47" s="88"/>
      <c r="O47" s="88"/>
      <c r="P47" s="88"/>
      <c r="Q47" s="88"/>
      <c r="R47" s="88"/>
      <c r="S47" s="88"/>
      <c r="T47" s="88"/>
      <c r="U47" s="88"/>
    </row>
    <row r="48" spans="2:23" x14ac:dyDescent="0.2">
      <c r="B48" s="88"/>
      <c r="C48" s="88"/>
      <c r="D48" s="88"/>
      <c r="E48" s="88"/>
      <c r="F48" s="88"/>
      <c r="G48" s="88"/>
      <c r="H48" s="88"/>
      <c r="I48" s="88"/>
      <c r="J48" s="88"/>
      <c r="K48" s="88"/>
      <c r="L48" s="88"/>
      <c r="M48" s="88"/>
      <c r="N48" s="88"/>
      <c r="O48" s="88"/>
      <c r="P48" s="88"/>
      <c r="Q48" s="88"/>
      <c r="R48" s="88"/>
      <c r="S48" s="88"/>
      <c r="T48" s="88"/>
      <c r="U48" s="88"/>
    </row>
    <row r="49" spans="2:23" x14ac:dyDescent="0.2">
      <c r="B49" s="88"/>
      <c r="C49" s="88"/>
      <c r="D49" s="88"/>
      <c r="E49" s="88"/>
      <c r="F49" s="88"/>
      <c r="G49" s="88"/>
      <c r="H49" s="88"/>
      <c r="I49" s="88"/>
      <c r="J49" s="88"/>
      <c r="K49" s="88"/>
      <c r="L49" s="88"/>
      <c r="M49" s="88"/>
      <c r="N49" s="88"/>
      <c r="O49" s="88"/>
      <c r="P49" s="88"/>
      <c r="Q49" s="88"/>
      <c r="R49" s="88"/>
      <c r="S49" s="88"/>
      <c r="T49" s="88"/>
      <c r="U49" s="88"/>
    </row>
    <row r="50" spans="2:23" ht="34.5" customHeight="1" x14ac:dyDescent="0.2">
      <c r="B50" s="78" t="s">
        <v>146</v>
      </c>
    </row>
    <row r="51" spans="2:23" ht="12" customHeight="1" x14ac:dyDescent="0.2">
      <c r="B51" s="248" t="s">
        <v>110</v>
      </c>
      <c r="C51" s="246">
        <v>40969</v>
      </c>
      <c r="D51" s="246">
        <v>41061</v>
      </c>
      <c r="E51" s="246">
        <v>41153</v>
      </c>
      <c r="F51" s="246">
        <v>41244</v>
      </c>
      <c r="G51" s="246">
        <v>41334</v>
      </c>
      <c r="H51" s="246">
        <v>41426</v>
      </c>
      <c r="I51" s="246">
        <v>41518</v>
      </c>
      <c r="J51" s="246">
        <v>41609</v>
      </c>
      <c r="K51" s="246">
        <v>41699</v>
      </c>
      <c r="L51" s="246">
        <v>41791</v>
      </c>
      <c r="M51" s="246">
        <v>41883</v>
      </c>
      <c r="N51" s="246">
        <v>41974</v>
      </c>
      <c r="O51" s="246">
        <v>42064</v>
      </c>
      <c r="P51" s="246">
        <v>42156</v>
      </c>
      <c r="Q51" s="137">
        <v>42248</v>
      </c>
      <c r="R51" s="137">
        <v>42339</v>
      </c>
      <c r="S51" s="137">
        <v>42430</v>
      </c>
      <c r="T51" s="137">
        <v>42522</v>
      </c>
      <c r="U51" s="139">
        <v>42614</v>
      </c>
      <c r="V51" s="186">
        <v>42705</v>
      </c>
      <c r="W51" s="139">
        <v>42795</v>
      </c>
    </row>
    <row r="52" spans="2:23" ht="12.75" hidden="1" customHeight="1" x14ac:dyDescent="0.2">
      <c r="B52" s="249"/>
      <c r="C52" s="247">
        <v>40969</v>
      </c>
      <c r="D52" s="247">
        <v>41061</v>
      </c>
      <c r="E52" s="247">
        <v>41153</v>
      </c>
      <c r="F52" s="247">
        <v>41244</v>
      </c>
      <c r="G52" s="247">
        <v>41334</v>
      </c>
      <c r="H52" s="247">
        <v>41426</v>
      </c>
      <c r="I52" s="247">
        <v>41518</v>
      </c>
      <c r="J52" s="247">
        <v>41609</v>
      </c>
      <c r="K52" s="247">
        <v>41699</v>
      </c>
      <c r="L52" s="247">
        <v>41791</v>
      </c>
      <c r="M52" s="247">
        <v>41883</v>
      </c>
      <c r="N52" s="247">
        <v>41974</v>
      </c>
      <c r="O52" s="247">
        <v>42064</v>
      </c>
      <c r="P52" s="247"/>
      <c r="Q52" s="144"/>
      <c r="R52" s="144"/>
      <c r="S52" s="144"/>
      <c r="T52" s="144"/>
      <c r="U52" s="144"/>
    </row>
    <row r="53" spans="2:23" x14ac:dyDescent="0.2">
      <c r="B53" s="83" t="s">
        <v>114</v>
      </c>
      <c r="C53" s="124">
        <v>10512045</v>
      </c>
      <c r="D53" s="124">
        <v>8624269</v>
      </c>
      <c r="E53" s="124">
        <v>9307080</v>
      </c>
      <c r="F53" s="124">
        <v>9394476</v>
      </c>
      <c r="G53" s="124">
        <v>9300992</v>
      </c>
      <c r="H53" s="124">
        <v>8009648</v>
      </c>
      <c r="I53" s="124">
        <v>8726436</v>
      </c>
      <c r="J53" s="124">
        <v>9590571</v>
      </c>
      <c r="K53" s="124">
        <v>9551856</v>
      </c>
      <c r="L53" s="124">
        <v>8799995</v>
      </c>
      <c r="M53" s="124">
        <v>10017170</v>
      </c>
      <c r="N53" s="124">
        <v>9782006</v>
      </c>
      <c r="O53" s="124">
        <v>9452452</v>
      </c>
      <c r="P53" s="124">
        <v>9088918</v>
      </c>
      <c r="Q53" s="124">
        <v>10129271</v>
      </c>
      <c r="R53" s="124">
        <v>10667619</v>
      </c>
      <c r="S53" s="124">
        <v>9925627</v>
      </c>
      <c r="T53" s="124">
        <v>9418901</v>
      </c>
      <c r="U53" s="188">
        <v>10743808.48</v>
      </c>
      <c r="V53" s="193">
        <v>12172423.65</v>
      </c>
      <c r="W53" s="205">
        <v>12906746.109999999</v>
      </c>
    </row>
    <row r="54" spans="2:23" x14ac:dyDescent="0.2">
      <c r="B54" s="83" t="s">
        <v>115</v>
      </c>
      <c r="C54" s="129">
        <v>13972086</v>
      </c>
      <c r="D54" s="129">
        <v>13179981</v>
      </c>
      <c r="E54" s="129">
        <v>13315172</v>
      </c>
      <c r="F54" s="129">
        <v>13075218</v>
      </c>
      <c r="G54" s="129">
        <v>13754725</v>
      </c>
      <c r="H54" s="129">
        <v>13133483</v>
      </c>
      <c r="I54" s="129">
        <v>13717031</v>
      </c>
      <c r="J54" s="129">
        <v>12390704</v>
      </c>
      <c r="K54" s="129">
        <v>12501890</v>
      </c>
      <c r="L54" s="129">
        <v>12841313</v>
      </c>
      <c r="M54" s="129">
        <v>13761929</v>
      </c>
      <c r="N54" s="129">
        <v>12570091</v>
      </c>
      <c r="O54" s="129">
        <v>13300829</v>
      </c>
      <c r="P54" s="129">
        <v>12968775</v>
      </c>
      <c r="Q54" s="129">
        <v>14059077</v>
      </c>
      <c r="R54" s="129">
        <v>13371398</v>
      </c>
      <c r="S54" s="129">
        <v>13281786</v>
      </c>
      <c r="T54" s="129">
        <v>15008085</v>
      </c>
      <c r="U54" s="189">
        <v>15803095.869999999</v>
      </c>
      <c r="V54" s="194">
        <v>15319049.449999999</v>
      </c>
      <c r="W54" s="206">
        <v>16363086.84</v>
      </c>
    </row>
    <row r="55" spans="2:23" x14ac:dyDescent="0.2">
      <c r="B55" s="83" t="s">
        <v>116</v>
      </c>
      <c r="C55" s="131">
        <v>7854279</v>
      </c>
      <c r="D55" s="131">
        <v>7433606</v>
      </c>
      <c r="E55" s="131">
        <v>7331309</v>
      </c>
      <c r="F55" s="131">
        <v>7030615</v>
      </c>
      <c r="G55" s="131">
        <v>6869336</v>
      </c>
      <c r="H55" s="131">
        <v>7317996</v>
      </c>
      <c r="I55" s="131">
        <v>7696500</v>
      </c>
      <c r="J55" s="131">
        <v>6889790</v>
      </c>
      <c r="K55" s="131">
        <v>6956850</v>
      </c>
      <c r="L55" s="131">
        <v>7132382</v>
      </c>
      <c r="M55" s="131">
        <v>6864331</v>
      </c>
      <c r="N55" s="131">
        <v>5981921</v>
      </c>
      <c r="O55" s="131">
        <v>6175586</v>
      </c>
      <c r="P55" s="131">
        <v>6397301</v>
      </c>
      <c r="Q55" s="129">
        <v>6705528</v>
      </c>
      <c r="R55" s="129">
        <v>6305748</v>
      </c>
      <c r="S55" s="129">
        <v>5983683</v>
      </c>
      <c r="T55" s="129">
        <v>6910238</v>
      </c>
      <c r="U55" s="188">
        <v>7424844.9800000004</v>
      </c>
      <c r="V55" s="194">
        <v>6684794.3399999999</v>
      </c>
      <c r="W55" s="206">
        <v>6829124.25</v>
      </c>
    </row>
    <row r="56" spans="2:23" x14ac:dyDescent="0.2">
      <c r="B56" s="83" t="s">
        <v>117</v>
      </c>
      <c r="C56" s="130">
        <v>139926</v>
      </c>
      <c r="D56" s="130">
        <v>62097</v>
      </c>
      <c r="E56" s="130">
        <v>95399</v>
      </c>
      <c r="F56" s="130">
        <v>229587</v>
      </c>
      <c r="G56" s="130">
        <v>349086</v>
      </c>
      <c r="H56" s="130">
        <v>405678</v>
      </c>
      <c r="I56" s="130">
        <v>398833</v>
      </c>
      <c r="J56" s="130">
        <v>424047</v>
      </c>
      <c r="K56" s="130">
        <v>377108</v>
      </c>
      <c r="L56" s="130">
        <v>435768</v>
      </c>
      <c r="M56" s="130">
        <v>441956</v>
      </c>
      <c r="N56" s="130">
        <v>419665</v>
      </c>
      <c r="O56" s="130">
        <v>399190</v>
      </c>
      <c r="P56" s="130">
        <v>449829</v>
      </c>
      <c r="Q56" s="129">
        <v>547998</v>
      </c>
      <c r="R56" s="129">
        <v>562421</v>
      </c>
      <c r="S56" s="129">
        <v>558458</v>
      </c>
      <c r="T56" s="129">
        <v>752019</v>
      </c>
      <c r="U56" s="188">
        <v>929459.74</v>
      </c>
      <c r="V56" s="194">
        <v>778595.9</v>
      </c>
      <c r="W56" s="206">
        <v>818729.13</v>
      </c>
    </row>
    <row r="57" spans="2:23" x14ac:dyDescent="0.2">
      <c r="B57" s="83" t="s">
        <v>118</v>
      </c>
      <c r="C57" s="130">
        <v>3565519</v>
      </c>
      <c r="D57" s="130">
        <v>3161800</v>
      </c>
      <c r="E57" s="130">
        <v>4955829</v>
      </c>
      <c r="F57" s="130">
        <v>4125933</v>
      </c>
      <c r="G57" s="130">
        <v>3009748</v>
      </c>
      <c r="H57" s="130">
        <v>2578313</v>
      </c>
      <c r="I57" s="130">
        <v>4296078</v>
      </c>
      <c r="J57" s="130">
        <v>3910808</v>
      </c>
      <c r="K57" s="130">
        <v>2749941</v>
      </c>
      <c r="L57" s="130">
        <v>1932712</v>
      </c>
      <c r="M57" s="130">
        <v>3329480</v>
      </c>
      <c r="N57" s="130">
        <v>2815537</v>
      </c>
      <c r="O57" s="130">
        <v>2314283</v>
      </c>
      <c r="P57" s="130">
        <v>1617549</v>
      </c>
      <c r="Q57" s="129">
        <v>3131490</v>
      </c>
      <c r="R57" s="129">
        <v>3000571</v>
      </c>
      <c r="S57" s="129">
        <v>2221746</v>
      </c>
      <c r="T57" s="129">
        <v>2330675</v>
      </c>
      <c r="U57" s="188">
        <v>3872655.82</v>
      </c>
      <c r="V57" s="194">
        <v>3361822.31</v>
      </c>
      <c r="W57" s="206">
        <v>2825483.91</v>
      </c>
    </row>
    <row r="58" spans="2:23" x14ac:dyDescent="0.2">
      <c r="B58" s="83" t="s">
        <v>119</v>
      </c>
      <c r="C58" s="130">
        <v>4677755</v>
      </c>
      <c r="D58" s="130">
        <v>698750</v>
      </c>
      <c r="E58" s="130">
        <v>583523</v>
      </c>
      <c r="F58" s="130">
        <v>309015</v>
      </c>
      <c r="G58" s="130">
        <v>4421758</v>
      </c>
      <c r="H58" s="130">
        <v>719596</v>
      </c>
      <c r="I58" s="130">
        <v>554009</v>
      </c>
      <c r="J58" s="130">
        <v>309596</v>
      </c>
      <c r="K58" s="130">
        <v>4480322</v>
      </c>
      <c r="L58" s="130">
        <v>665266</v>
      </c>
      <c r="M58" s="130">
        <v>543856</v>
      </c>
      <c r="N58" s="130">
        <v>299019</v>
      </c>
      <c r="O58" s="130">
        <v>4163215</v>
      </c>
      <c r="P58" s="130">
        <v>668215</v>
      </c>
      <c r="Q58" s="129">
        <v>514447</v>
      </c>
      <c r="R58" s="129">
        <v>310744</v>
      </c>
      <c r="S58" s="129">
        <v>4062222</v>
      </c>
      <c r="T58" s="129">
        <v>713259</v>
      </c>
      <c r="U58" s="188">
        <v>554754.26</v>
      </c>
      <c r="V58" s="194">
        <v>372571.97</v>
      </c>
      <c r="W58" s="206">
        <v>5291938.32</v>
      </c>
    </row>
    <row r="59" spans="2:23" x14ac:dyDescent="0.2">
      <c r="B59" s="83" t="s">
        <v>120</v>
      </c>
      <c r="C59" s="130">
        <v>806672</v>
      </c>
      <c r="D59" s="130">
        <v>952466</v>
      </c>
      <c r="E59" s="130">
        <v>873090</v>
      </c>
      <c r="F59" s="130">
        <v>957224</v>
      </c>
      <c r="G59" s="130">
        <v>805463</v>
      </c>
      <c r="H59" s="130">
        <v>918376</v>
      </c>
      <c r="I59" s="130">
        <v>865860</v>
      </c>
      <c r="J59" s="130">
        <v>917998</v>
      </c>
      <c r="K59" s="130">
        <v>761828</v>
      </c>
      <c r="L59" s="130">
        <v>889239</v>
      </c>
      <c r="M59" s="130">
        <v>859901</v>
      </c>
      <c r="N59" s="130">
        <v>890855</v>
      </c>
      <c r="O59" s="130">
        <v>787257</v>
      </c>
      <c r="P59" s="130">
        <v>873461</v>
      </c>
      <c r="Q59" s="129">
        <v>920395</v>
      </c>
      <c r="R59" s="129">
        <v>946237</v>
      </c>
      <c r="S59" s="129">
        <v>850116</v>
      </c>
      <c r="T59" s="129">
        <v>995058</v>
      </c>
      <c r="U59" s="188">
        <v>1020882.78</v>
      </c>
      <c r="V59" s="194">
        <v>1062815.1399999999</v>
      </c>
      <c r="W59" s="206">
        <v>1015566.04</v>
      </c>
    </row>
    <row r="60" spans="2:23" x14ac:dyDescent="0.2">
      <c r="B60" s="83" t="s">
        <v>121</v>
      </c>
      <c r="C60" s="130">
        <v>189739</v>
      </c>
      <c r="D60" s="130">
        <v>157045</v>
      </c>
      <c r="E60" s="130">
        <v>183355</v>
      </c>
      <c r="F60" s="130">
        <v>162635</v>
      </c>
      <c r="G60" s="130">
        <v>177003</v>
      </c>
      <c r="H60" s="130">
        <v>173978</v>
      </c>
      <c r="I60" s="130">
        <v>246263</v>
      </c>
      <c r="J60" s="130">
        <v>233955</v>
      </c>
      <c r="K60" s="130">
        <v>224558</v>
      </c>
      <c r="L60" s="130">
        <v>247214</v>
      </c>
      <c r="M60" s="130">
        <v>284787</v>
      </c>
      <c r="N60" s="130">
        <v>259043</v>
      </c>
      <c r="O60" s="130">
        <v>241028</v>
      </c>
      <c r="P60" s="130">
        <v>255829</v>
      </c>
      <c r="Q60" s="129">
        <v>299497</v>
      </c>
      <c r="R60" s="129">
        <v>282689</v>
      </c>
      <c r="S60" s="129">
        <v>236139</v>
      </c>
      <c r="T60" s="129">
        <v>298802</v>
      </c>
      <c r="U60" s="188">
        <v>324239.17</v>
      </c>
      <c r="V60" s="194">
        <v>292519.12</v>
      </c>
      <c r="W60" s="206">
        <v>297819.19</v>
      </c>
    </row>
    <row r="61" spans="2:23" x14ac:dyDescent="0.2">
      <c r="B61" s="83" t="s">
        <v>122</v>
      </c>
      <c r="C61" s="130">
        <v>188773</v>
      </c>
      <c r="D61" s="130">
        <v>174430</v>
      </c>
      <c r="E61" s="130">
        <v>175249</v>
      </c>
      <c r="F61" s="130">
        <v>151743</v>
      </c>
      <c r="G61" s="130">
        <v>156450</v>
      </c>
      <c r="H61" s="130">
        <v>152617</v>
      </c>
      <c r="I61" s="130">
        <v>149375</v>
      </c>
      <c r="J61" s="130">
        <v>124621</v>
      </c>
      <c r="K61" s="130">
        <v>140914</v>
      </c>
      <c r="L61" s="130">
        <v>146564</v>
      </c>
      <c r="M61" s="130">
        <v>128800</v>
      </c>
      <c r="N61" s="130">
        <v>120851</v>
      </c>
      <c r="O61" s="130">
        <v>123284</v>
      </c>
      <c r="P61" s="130">
        <v>137382</v>
      </c>
      <c r="Q61" s="129">
        <v>144658</v>
      </c>
      <c r="R61" s="129">
        <v>123678</v>
      </c>
      <c r="S61" s="129">
        <v>118597</v>
      </c>
      <c r="T61" s="129">
        <v>155994</v>
      </c>
      <c r="U61" s="188">
        <v>159996.54999999999</v>
      </c>
      <c r="V61" s="194">
        <v>150199.22</v>
      </c>
      <c r="W61" s="206">
        <v>179208.7</v>
      </c>
    </row>
    <row r="62" spans="2:23" x14ac:dyDescent="0.2">
      <c r="B62" s="82" t="s">
        <v>123</v>
      </c>
      <c r="C62" s="130"/>
      <c r="D62" s="130"/>
      <c r="E62" s="130"/>
      <c r="F62" s="130">
        <v>7368</v>
      </c>
      <c r="G62" s="130">
        <v>8855</v>
      </c>
      <c r="H62" s="130">
        <v>13845</v>
      </c>
      <c r="I62" s="130">
        <v>9195</v>
      </c>
      <c r="J62" s="130">
        <v>8664</v>
      </c>
      <c r="K62" s="130">
        <v>7980</v>
      </c>
      <c r="L62" s="130">
        <v>12532</v>
      </c>
      <c r="M62" s="130">
        <v>8063</v>
      </c>
      <c r="N62" s="130">
        <v>7876</v>
      </c>
      <c r="O62" s="130">
        <v>8674</v>
      </c>
      <c r="P62" s="130">
        <v>9884</v>
      </c>
      <c r="Q62" s="129">
        <v>7281</v>
      </c>
      <c r="R62" s="129">
        <v>9112</v>
      </c>
      <c r="S62" s="129">
        <v>10567</v>
      </c>
      <c r="T62" s="129">
        <v>5972</v>
      </c>
      <c r="U62" s="188">
        <v>7458.75</v>
      </c>
      <c r="V62" s="194">
        <v>4541</v>
      </c>
      <c r="W62" s="206">
        <v>9163.3700000000008</v>
      </c>
    </row>
    <row r="63" spans="2:23" x14ac:dyDescent="0.2">
      <c r="B63" s="49" t="s">
        <v>136</v>
      </c>
      <c r="C63" s="130"/>
      <c r="D63" s="130"/>
      <c r="E63" s="130"/>
      <c r="F63" s="130"/>
      <c r="G63" s="130"/>
      <c r="H63" s="130"/>
      <c r="I63" s="130"/>
      <c r="J63" s="130"/>
      <c r="K63" s="130"/>
      <c r="L63" s="130"/>
      <c r="M63" s="130"/>
      <c r="N63" s="130"/>
      <c r="O63" s="130"/>
      <c r="P63" s="130"/>
      <c r="Q63" s="129"/>
      <c r="R63" s="129"/>
      <c r="S63" s="129"/>
      <c r="T63" s="129"/>
      <c r="U63" s="188"/>
      <c r="V63" s="194">
        <v>7735787.9100000001</v>
      </c>
      <c r="W63" s="206">
        <v>8835087.2899999991</v>
      </c>
    </row>
    <row r="64" spans="2:23" x14ac:dyDescent="0.2">
      <c r="B64" s="83" t="s">
        <v>124</v>
      </c>
      <c r="C64" s="130">
        <v>13659131</v>
      </c>
      <c r="D64" s="130">
        <v>15750346</v>
      </c>
      <c r="E64" s="130">
        <v>15132888</v>
      </c>
      <c r="F64" s="130">
        <v>14114318</v>
      </c>
      <c r="G64" s="130">
        <v>13915512</v>
      </c>
      <c r="H64" s="130">
        <v>15143944</v>
      </c>
      <c r="I64" s="130">
        <v>15184358</v>
      </c>
      <c r="J64" s="130">
        <v>14490659</v>
      </c>
      <c r="K64" s="130">
        <v>14675357</v>
      </c>
      <c r="L64" s="130">
        <v>16362662</v>
      </c>
      <c r="M64" s="130">
        <v>17417145</v>
      </c>
      <c r="N64" s="130">
        <v>15140662</v>
      </c>
      <c r="O64" s="130">
        <v>15432569</v>
      </c>
      <c r="P64" s="130">
        <v>16341669</v>
      </c>
      <c r="Q64" s="129">
        <v>17178821</v>
      </c>
      <c r="R64" s="129">
        <v>17069639</v>
      </c>
      <c r="S64" s="129">
        <v>15788877</v>
      </c>
      <c r="T64" s="129">
        <v>21695161</v>
      </c>
      <c r="U64" s="188">
        <v>27469089.329999998</v>
      </c>
      <c r="V64" s="197">
        <v>23236701.579999998</v>
      </c>
      <c r="W64" s="206">
        <v>22890595.760000002</v>
      </c>
    </row>
    <row r="65" spans="2:23" x14ac:dyDescent="0.2">
      <c r="B65" s="84" t="s">
        <v>12</v>
      </c>
      <c r="C65" s="132">
        <v>55565924</v>
      </c>
      <c r="D65" s="132">
        <v>50194789</v>
      </c>
      <c r="E65" s="132">
        <v>51952893</v>
      </c>
      <c r="F65" s="132">
        <v>49558134</v>
      </c>
      <c r="G65" s="132">
        <v>52768926</v>
      </c>
      <c r="H65" s="132">
        <v>48567475</v>
      </c>
      <c r="I65" s="132">
        <v>51843940</v>
      </c>
      <c r="J65" s="132">
        <v>49291412</v>
      </c>
      <c r="K65" s="132">
        <v>52428604</v>
      </c>
      <c r="L65" s="132">
        <v>49465648</v>
      </c>
      <c r="M65" s="132">
        <v>53657416</v>
      </c>
      <c r="N65" s="132">
        <v>48287527</v>
      </c>
      <c r="O65" s="132">
        <v>52398366</v>
      </c>
      <c r="P65" s="132">
        <v>48808812</v>
      </c>
      <c r="Q65" s="133">
        <v>53638464</v>
      </c>
      <c r="R65" s="133">
        <v>52649855</v>
      </c>
      <c r="S65" s="133">
        <v>53037818</v>
      </c>
      <c r="T65" s="133">
        <v>58284163</v>
      </c>
      <c r="U65" s="190">
        <v>68310285.730000004</v>
      </c>
      <c r="V65" s="198">
        <v>71171821.589999989</v>
      </c>
      <c r="W65" s="207">
        <v>78262548.909999996</v>
      </c>
    </row>
  </sheetData>
  <mergeCells count="45">
    <mergeCell ref="C51:C52"/>
    <mergeCell ref="D51:D52"/>
    <mergeCell ref="E51:E52"/>
    <mergeCell ref="C32:C33"/>
    <mergeCell ref="D32:D33"/>
    <mergeCell ref="E32:E33"/>
    <mergeCell ref="B51:B52"/>
    <mergeCell ref="B32:B33"/>
    <mergeCell ref="P51:P52"/>
    <mergeCell ref="L51:L52"/>
    <mergeCell ref="M51:M52"/>
    <mergeCell ref="N51:N52"/>
    <mergeCell ref="P32:P33"/>
    <mergeCell ref="O51:O52"/>
    <mergeCell ref="K51:K52"/>
    <mergeCell ref="K32:K33"/>
    <mergeCell ref="I32:I33"/>
    <mergeCell ref="O32:O33"/>
    <mergeCell ref="L32:L33"/>
    <mergeCell ref="M32:M33"/>
    <mergeCell ref="J32:J33"/>
    <mergeCell ref="H32:H33"/>
    <mergeCell ref="F51:F52"/>
    <mergeCell ref="P22:P23"/>
    <mergeCell ref="I22:I23"/>
    <mergeCell ref="J22:J23"/>
    <mergeCell ref="K22:K23"/>
    <mergeCell ref="L22:L23"/>
    <mergeCell ref="M22:M23"/>
    <mergeCell ref="G51:G52"/>
    <mergeCell ref="N32:N33"/>
    <mergeCell ref="I51:I52"/>
    <mergeCell ref="J51:J52"/>
    <mergeCell ref="H51:H52"/>
    <mergeCell ref="F32:F33"/>
    <mergeCell ref="G32:G33"/>
    <mergeCell ref="B22:B23"/>
    <mergeCell ref="O22:O23"/>
    <mergeCell ref="E22:E23"/>
    <mergeCell ref="F22:F23"/>
    <mergeCell ref="G22:G23"/>
    <mergeCell ref="H22:H23"/>
    <mergeCell ref="N22:N23"/>
    <mergeCell ref="C22:C23"/>
    <mergeCell ref="D22:D23"/>
  </mergeCells>
  <pageMargins left="0.70866141732283472" right="0.70866141732283472" top="0.74803149606299213" bottom="0.74803149606299213" header="0.31496062992125984" footer="0.31496062992125984"/>
  <pageSetup paperSize="8" scale="51" fitToHeight="0" orientation="landscape" r:id="rId1"/>
  <headerFooter>
    <oddFooter>&amp;F</oddFooter>
  </headerFooter>
  <colBreaks count="7" manualBreakCount="7">
    <brk id="14" max="64" man="1"/>
    <brk id="15" max="64" man="1"/>
    <brk id="16" max="64" man="1"/>
    <brk id="17" max="64" man="1"/>
    <brk id="18" max="1048575" man="1"/>
    <brk id="19" max="1048575" man="1"/>
    <brk id="64" max="2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Contents and notes</vt:lpstr>
      <vt:lpstr>Summary table-current</vt:lpstr>
      <vt:lpstr>Summary table - last 5 years</vt:lpstr>
      <vt:lpstr>Main benefits - last 5 years</vt:lpstr>
      <vt:lpstr>JS- last 5 years</vt:lpstr>
      <vt:lpstr>SPS - last 5 years</vt:lpstr>
      <vt:lpstr>SLP - last 5 years</vt:lpstr>
      <vt:lpstr>Other - last 5 years</vt:lpstr>
      <vt:lpstr>Supplementary - last 5 years</vt:lpstr>
      <vt:lpstr>'JS- last 5 years'!Print_Area</vt:lpstr>
      <vt:lpstr>'Other - last 5 years'!Print_Area</vt:lpstr>
      <vt:lpstr>'SPS - last 5 years'!Print_Area</vt:lpstr>
      <vt:lpstr>'Summary table-current'!Print_Area</vt:lpstr>
      <vt:lpstr>'Supplementary - last 5 years'!Print_Area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Harris</dc:creator>
  <cp:lastModifiedBy>Kim Allen</cp:lastModifiedBy>
  <cp:lastPrinted>2017-01-08T20:54:16Z</cp:lastPrinted>
  <dcterms:created xsi:type="dcterms:W3CDTF">2013-12-11T23:49:54Z</dcterms:created>
  <dcterms:modified xsi:type="dcterms:W3CDTF">2017-04-11T21:15:16Z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A9570559</vt:lpwstr>
  </property>
  <property fmtid="{D5CDD505-2E9C-101B-9397-08002B2CF9AE}" pid="3" name="Objective-Comment">
    <vt:lpwstr/>
  </property>
  <property fmtid="{D5CDD505-2E9C-101B-9397-08002B2CF9AE}" pid="4" name="Objective-CreationStamp">
    <vt:filetime>2017-04-09T20:37:09Z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2017-04-11T21:15:22Z</vt:filetime>
  </property>
  <property fmtid="{D5CDD505-2E9C-101B-9397-08002B2CF9AE}" pid="8" name="Objective-ModificationStamp">
    <vt:filetime>2017-04-11T21:09:30Z</vt:filetime>
  </property>
  <property fmtid="{D5CDD505-2E9C-101B-9397-08002B2CF9AE}" pid="9" name="Objective-Owner">
    <vt:lpwstr>Kim Allen</vt:lpwstr>
  </property>
  <property fmtid="{D5CDD505-2E9C-101B-9397-08002B2CF9AE}" pid="10" name="Objective-Path">
    <vt:lpwstr>Global Folder:MSD INFORMATION REPOSITORY:Information Monitoring &amp; Reporting:Monitoring and Reporting:Benefit Fact Sheets:2017 Quarterly Fact Sheets:01 Mar:Data files - suppressed:</vt:lpwstr>
  </property>
  <property fmtid="{D5CDD505-2E9C-101B-9397-08002B2CF9AE}" pid="11" name="Objective-Parent">
    <vt:lpwstr>Data files - suppressed</vt:lpwstr>
  </property>
  <property fmtid="{D5CDD505-2E9C-101B-9397-08002B2CF9AE}" pid="12" name="Objective-State">
    <vt:lpwstr>Published</vt:lpwstr>
  </property>
  <property fmtid="{D5CDD505-2E9C-101B-9397-08002B2CF9AE}" pid="13" name="Objective-Title">
    <vt:lpwstr>Quarterly Benefit Fact Sheets - National Benefit Tables - Mar 2017</vt:lpwstr>
  </property>
  <property fmtid="{D5CDD505-2E9C-101B-9397-08002B2CF9AE}" pid="14" name="Objective-Version">
    <vt:lpwstr>4.0</vt:lpwstr>
  </property>
  <property fmtid="{D5CDD505-2E9C-101B-9397-08002B2CF9AE}" pid="15" name="Objective-VersionComment">
    <vt:lpwstr/>
  </property>
  <property fmtid="{D5CDD505-2E9C-101B-9397-08002B2CF9AE}" pid="16" name="Objective-VersionNumber">
    <vt:r8>4</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Final</vt:lpwstr>
  </property>
  <property fmtid="{D5CDD505-2E9C-101B-9397-08002B2CF9AE}" pid="21" name="Objective-Email is Vaulted? [system]">
    <vt:lpwstr/>
  </property>
</Properties>
</file>