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690" windowWidth="27825" windowHeight="10950"/>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4">'Time series - Point-in-time'!$A$1:$P$32</definedName>
    <definedName name="_xlnm.Print_Area" localSheetId="3">'Time series - Sanctions'!$A$1:$P$33</definedName>
  </definedNames>
  <calcPr calcId="145621" calcMode="autoNoTable"/>
</workbook>
</file>

<file path=xl/calcChain.xml><?xml version="1.0" encoding="utf-8"?>
<calcChain xmlns="http://schemas.openxmlformats.org/spreadsheetml/2006/main">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<sst xmlns="http://schemas.openxmlformats.org/spreadsheetml/2006/main" count="172" uniqueCount="107">
  <si>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</si>
  <si>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</si>
  <si>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</si>
  <si>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</si>
  <si>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</si>
  <si>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</si>
  <si>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</si>
  <si>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</si>
  <si>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</si>
  <si>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</si>
  <si>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</si>
  <si>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</si>
  <si>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</si>
  <si>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</si>
  <si>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</si>
  <si>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</si>
  <si>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</si>
  <si>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</si>
  <si>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</si>
  <si>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</si>
  <si>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</si>
  <si>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</si>
  <si>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</si>
  <si>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</si>
  <si>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</si>
  <si>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</si>
  <si>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</si>
  <si>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</si>
  <si>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</si>
  <si>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</si>
  <si>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</si>
  <si>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</si>
  <si>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</si>
  <si>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</si>
  <si>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</si>
  <si>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</si>
  <si>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Working-age clients are aged 18-64 years. This definition reflects the minimum age of eligibility for most main benefits and the age of qualification for New Zealand Superannuation.</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</si>
  <si>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</si>
  <si>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</si>
  <si>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</si>
  <si>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</si>
  <si>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</si>
  <si>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</si>
  <si>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</si>
  <si>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</si>
  <si>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</si>
  <si>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</si>
  <si>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</si>
  <si>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</si>
  <si>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Dec-15</t>
  </si>
  <si>
    <t>Mar-16</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</si>
  <si>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</si>
  <si>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Recipient characteristic</t>
  </si>
  <si>
    <t>Benefit sanctions</t>
  </si>
  <si>
    <t>• Sanctions are for working-age main beneficiaries.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</si>
  <si>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</si>
  <si>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</si>
  <si>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</si>
  <si>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</si>
  <si>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</si>
  <si>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</si>
  <si>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</si>
  <si>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</si>
  <si>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</si>
  <si>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</si>
  <si>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</si>
  <si>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</si>
  <si>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Client with</t>
  </si>
  <si>
    <t xml:space="preserve">A child (whether own, stepchild, adopted, grandchild or mokopuna) is considered dependent if they are:
• primarily under the care and responsibility of the person receiving the benefit
• living with that person as a member of their family
• substantially reliant on that person for financial support.
</t>
  </si>
  <si>
    <t>Sanction type</t>
  </si>
  <si>
    <t>Graduated</t>
  </si>
  <si>
    <t>Suspended/Cancelled</t>
  </si>
  <si>
    <t>Types of benefit sanctions</t>
  </si>
  <si>
    <t>Total number of clients with work obligations</t>
  </si>
  <si>
    <t>Definitions</t>
  </si>
  <si>
    <t>Types of data reported</t>
  </si>
  <si>
    <t>Sanctions imposed by sanction type - All main benefits from March 2014 quarter</t>
  </si>
  <si>
    <t>Sanctions imposed by dependent children - All main benefits from March 2014 quarter</t>
  </si>
  <si>
    <t>Clients with dependent children</t>
  </si>
  <si>
    <t>Clients without dependent children</t>
  </si>
  <si>
    <t xml:space="preserve">                                                                                             </t>
  </si>
  <si>
    <t xml:space="preserve">Percentage of work-tested clients with sanctions (point-in-time) from March 2014 </t>
  </si>
  <si>
    <t>Duration of graduated sanction</t>
  </si>
  <si>
    <t>Graduated sanctions enforced by benefit type (point-in-time) from March 2014</t>
  </si>
  <si>
    <t xml:space="preserve">Graduated sanctions enforced by duration and dependent children (point-in-time) - All main benefits from March 2014 </t>
  </si>
  <si>
    <t>• Clients include partners of beneficiaries.</t>
  </si>
  <si>
    <t>Up to 4 weeks</t>
  </si>
  <si>
    <t xml:space="preserve">4 to 8 weeks </t>
  </si>
  <si>
    <t xml:space="preserve">Percentage of work-tested clients with graduated sanctions (point-in-time) from March 2014 </t>
  </si>
  <si>
    <t>Total number of work-tested clients with graduated sanctions</t>
  </si>
  <si>
    <t>Percentage of work-tested clients with graduated sanctions</t>
  </si>
  <si>
    <t>• A small number of non-work tested clients may be included in the point-in-time tables because they had a sanction on a previous benefit but have since transferred to a benefit which is not work-tested.</t>
  </si>
  <si>
    <t>A sanction is a penalty imposed on a client's benefit for failure to fulfil their obligations. The tables cover work obligations as these are the main reason for benefit sanctions. Work obligations can include work preparation steps, attending arranged appointments and accepting offers of employment. The majority of clients who have work obligations are receiving Jobseeker Support and Sole Parent Support.</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</si>
  <si>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</si>
  <si>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</si>
  <si>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Sanctions affect clients in a number of ways depending on their circumstances and the number of times they have had a sanction imposed over the last 12 months. Sole parents and couples with dependent children face a maximum 50 per cent reduction of their main benefit when sanctioned. For single clients with no dependent children, the first sanction is a maximum 50 per cent reduction of their main benefit; for a second failure they face a 100 percent suspension of their main benefit; a third sanction would result in the main benefit being cancelled. 
A Grade 1 sanction means the client has failed their obligations for the first time in the last 12 months and has not recomplied within five working days. A Grade 2 sanction occurs if a client has failed their obligations for the second time in the last 12 months and has not recomplied within five working days. A Grade 3 sanction means the client has failed their obligations for the third time in the last 12 months or has not accepted an offer of suitable employment (job refusal) and has not recomplied within five working days.
Most clients recomply before a sanction is imposed. 
</t>
  </si>
  <si>
    <t xml:space="preserve">Over 8 weeks </t>
  </si>
  <si>
    <t>Sep-16</t>
  </si>
  <si>
    <t>• Other reasons for sanctions include clients obstructing the job interview process or post-interview process.</t>
  </si>
  <si>
    <t>• Total numbers include Supported Living Payment, Emergency Benefit and working-age YP/YPP clients. They are not reported separately due to small numbers.</t>
  </si>
  <si>
    <t>Clients who failed to attend appointment(s)</t>
  </si>
  <si>
    <t>Clients who failed to prepare for work</t>
  </si>
  <si>
    <t>Clients who failed to participate in work</t>
  </si>
  <si>
    <t>• The first reason for sanction categories have been changed in the Jun-17 quarter. The new reason categories are 'clients who failed to attend appointments' (for example, failed to attend or failed to complete an arranged appointment); 'clients who failed to prepare for work' (for example, failed to actively participate in activity or failed to undertake activity as directed); 'clients who failed to participate in work' (for example, failed to comply with JSA step or failed to accept paid employment); and 'other reasons' (for example, failed to meet drug testing obligations, failed to contact Work and Income or failed to engage with Work and Income).</t>
  </si>
  <si>
    <t>SEPTEMBER 2017</t>
  </si>
  <si>
    <t>September 2017 quarter</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</si>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</sst>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_-* #,##0_-;\-* #,##0_-;_-* &quot;-&quot;??_-;_-@_-"/>
    <numFmt numFmtId="168"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color rgb="FFFF000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164" fontId="19"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164"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164"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64"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8" fillId="0" borderId="0"/>
  </cellStyleXfs>
  <cellXfs count="119">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3" fontId="23" fillId="2" borderId="1" xfId="130" applyNumberFormat="1" applyFont="1" applyFill="1" applyBorder="1" applyAlignment="1">
      <alignment horizontal="right"/>
    </xf>
    <xf numFmtId="0" fontId="48" fillId="2" borderId="1" xfId="0" applyFont="1" applyFill="1" applyBorder="1"/>
    <xf numFmtId="3" fontId="44" fillId="2" borderId="1" xfId="130" applyNumberFormat="1" applyFont="1" applyFill="1" applyBorder="1" applyAlignment="1">
      <alignment horizontal="right"/>
    </xf>
    <xf numFmtId="3" fontId="45" fillId="2" borderId="1" xfId="46" applyNumberFormat="1" applyFont="1" applyFill="1" applyBorder="1" applyAlignment="1">
      <alignment vertical="top" wrapText="1"/>
    </xf>
    <xf numFmtId="3" fontId="46" fillId="2" borderId="1" xfId="46" applyNumberFormat="1" applyFont="1" applyFill="1" applyBorder="1" applyAlignment="1">
      <alignment vertical="top" wrapText="1"/>
    </xf>
    <xf numFmtId="0" fontId="0" fillId="2" borderId="0" xfId="0" applyFill="1"/>
    <xf numFmtId="0" fontId="49" fillId="2" borderId="21" xfId="0" applyFont="1" applyFill="1" applyBorder="1"/>
    <xf numFmtId="0" fontId="49" fillId="2" borderId="23" xfId="0" applyFont="1" applyFill="1" applyBorder="1"/>
    <xf numFmtId="0" fontId="48" fillId="2" borderId="22" xfId="0" applyFont="1" applyFill="1" applyBorder="1" applyAlignment="1">
      <alignment vertical="top"/>
    </xf>
    <xf numFmtId="0" fontId="50" fillId="2" borderId="23" xfId="0" applyFont="1" applyFill="1" applyBorder="1" applyAlignment="1">
      <alignment vertical="top"/>
    </xf>
    <xf numFmtId="0" fontId="48" fillId="2" borderId="23" xfId="0" applyFont="1" applyFill="1" applyBorder="1" applyAlignment="1">
      <alignment vertical="top"/>
    </xf>
    <xf numFmtId="0" fontId="51" fillId="2" borderId="20" xfId="0" applyFont="1" applyFill="1" applyBorder="1"/>
    <xf numFmtId="0" fontId="48" fillId="2" borderId="1" xfId="0" applyFont="1" applyFill="1" applyBorder="1" applyAlignment="1">
      <alignment vertical="top" wrapText="1"/>
    </xf>
    <xf numFmtId="0" fontId="53"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3" fontId="48" fillId="2" borderId="0" xfId="0" applyNumberFormat="1" applyFont="1" applyFill="1"/>
    <xf numFmtId="0" fontId="48" fillId="2" borderId="0" xfId="0" applyFont="1" applyFill="1"/>
    <xf numFmtId="0" fontId="55" fillId="2" borderId="1" xfId="0" applyFont="1" applyFill="1" applyBorder="1"/>
    <xf numFmtId="17" fontId="55" fillId="2" borderId="5" xfId="0" applyNumberFormat="1" applyFont="1" applyFill="1" applyBorder="1" applyAlignment="1">
      <alignment horizontal="center" vertical="center"/>
    </xf>
    <xf numFmtId="17" fontId="55" fillId="2" borderId="6" xfId="0" applyNumberFormat="1" applyFont="1" applyFill="1" applyBorder="1" applyAlignment="1">
      <alignment horizontal="center" vertical="center"/>
    </xf>
    <xf numFmtId="17" fontId="55" fillId="2" borderId="7" xfId="0" applyNumberFormat="1" applyFont="1" applyFill="1" applyBorder="1" applyAlignment="1">
      <alignment horizontal="center" vertical="center"/>
    </xf>
    <xf numFmtId="49" fontId="55" fillId="2" borderId="4" xfId="0" applyNumberFormat="1" applyFont="1" applyFill="1" applyBorder="1" applyAlignment="1">
      <alignment horizontal="center" vertical="center"/>
    </xf>
    <xf numFmtId="3" fontId="48" fillId="2" borderId="1" xfId="130" applyNumberFormat="1" applyFont="1" applyFill="1" applyBorder="1" applyAlignment="1">
      <alignment horizontal="right"/>
    </xf>
    <xf numFmtId="0" fontId="48" fillId="2" borderId="1" xfId="0" applyFont="1" applyFill="1" applyBorder="1" applyAlignment="1">
      <alignment vertical="center" wrapText="1"/>
    </xf>
    <xf numFmtId="0" fontId="55" fillId="2" borderId="1" xfId="0" applyFont="1" applyFill="1" applyBorder="1" applyAlignment="1">
      <alignment vertical="center" wrapText="1"/>
    </xf>
    <xf numFmtId="3" fontId="55" fillId="2" borderId="1" xfId="130" applyNumberFormat="1" applyFont="1" applyFill="1" applyBorder="1" applyAlignment="1">
      <alignment horizontal="right"/>
    </xf>
    <xf numFmtId="0" fontId="23" fillId="2" borderId="1" xfId="0" applyFont="1" applyFill="1" applyBorder="1" applyAlignment="1">
      <alignment horizontal="left"/>
    </xf>
    <xf numFmtId="0" fontId="23" fillId="2" borderId="1" xfId="0" applyFont="1" applyFill="1" applyBorder="1" applyAlignment="1">
      <alignment horizontal="left" vertical="center"/>
    </xf>
    <xf numFmtId="0" fontId="50" fillId="2" borderId="0" xfId="0" applyFont="1" applyFill="1"/>
    <xf numFmtId="3" fontId="23" fillId="2" borderId="1" xfId="130" applyNumberFormat="1" applyFont="1" applyFill="1" applyBorder="1" applyAlignment="1">
      <alignment horizontal="right"/>
    </xf>
    <xf numFmtId="0" fontId="57" fillId="2" borderId="0" xfId="45" quotePrefix="1" applyFont="1" applyFill="1"/>
    <xf numFmtId="3" fontId="23" fillId="2" borderId="1" xfId="0" applyNumberFormat="1" applyFont="1" applyFill="1" applyBorder="1"/>
    <xf numFmtId="3" fontId="44" fillId="2" borderId="1" xfId="0" applyNumberFormat="1" applyFont="1" applyFill="1" applyBorder="1"/>
    <xf numFmtId="3" fontId="44" fillId="2" borderId="1" xfId="0" applyNumberFormat="1" applyFont="1" applyFill="1" applyBorder="1" applyAlignment="1">
      <alignment vertical="top"/>
    </xf>
    <xf numFmtId="165" fontId="46" fillId="0" borderId="1" xfId="46" applyNumberFormat="1" applyFont="1" applyBorder="1" applyAlignment="1">
      <alignment vertical="top" wrapText="1"/>
    </xf>
    <xf numFmtId="3" fontId="23" fillId="2" borderId="1" xfId="0" applyNumberFormat="1" applyFont="1" applyFill="1" applyBorder="1" applyAlignment="1">
      <alignment vertical="top"/>
    </xf>
    <xf numFmtId="3" fontId="23" fillId="2" borderId="1" xfId="130" applyNumberFormat="1" applyFont="1" applyFill="1" applyBorder="1" applyAlignment="1">
      <alignment horizontal="right"/>
    </xf>
    <xf numFmtId="168" fontId="23" fillId="2" borderId="1" xfId="331" applyNumberFormat="1" applyFont="1" applyFill="1" applyBorder="1" applyAlignment="1">
      <alignment horizontal="right"/>
    </xf>
    <xf numFmtId="168" fontId="23" fillId="2" borderId="1" xfId="0" applyNumberFormat="1" applyFont="1" applyFill="1" applyBorder="1"/>
    <xf numFmtId="165" fontId="45" fillId="0" borderId="1" xfId="46" applyNumberFormat="1" applyFont="1" applyBorder="1" applyAlignment="1">
      <alignment vertical="top" wrapText="1"/>
    </xf>
    <xf numFmtId="3" fontId="45" fillId="0" borderId="1" xfId="46" applyNumberFormat="1" applyFont="1" applyBorder="1" applyAlignment="1">
      <alignment vertical="top" wrapText="1"/>
    </xf>
    <xf numFmtId="3" fontId="46" fillId="0" borderId="1" xfId="46" applyNumberFormat="1" applyFont="1" applyBorder="1" applyAlignment="1">
      <alignment vertical="top" wrapText="1"/>
    </xf>
    <xf numFmtId="3" fontId="48" fillId="0" borderId="1" xfId="46" applyNumberFormat="1" applyFont="1" applyBorder="1" applyAlignment="1">
      <alignment vertical="top" wrapText="1"/>
    </xf>
    <xf numFmtId="0" fontId="23" fillId="2" borderId="0" xfId="0" applyFont="1" applyFill="1"/>
    <xf numFmtId="0" fontId="23" fillId="2" borderId="1" xfId="0" applyFont="1" applyFill="1" applyBorder="1"/>
    <xf numFmtId="3" fontId="45" fillId="0" borderId="26" xfId="46" applyNumberFormat="1" applyFont="1" applyBorder="1" applyAlignment="1">
      <alignment vertical="top" wrapText="1"/>
    </xf>
    <xf numFmtId="165" fontId="45" fillId="0" borderId="26" xfId="46" applyNumberFormat="1" applyFont="1" applyBorder="1" applyAlignment="1">
      <alignment vertical="top" wrapText="1"/>
    </xf>
    <xf numFmtId="3" fontId="23" fillId="2" borderId="19" xfId="0" applyNumberFormat="1" applyFont="1" applyFill="1" applyBorder="1" applyAlignment="1">
      <alignment horizontal="right"/>
    </xf>
    <xf numFmtId="165" fontId="23" fillId="2" borderId="19" xfId="0" applyNumberFormat="1" applyFont="1" applyFill="1" applyBorder="1" applyAlignment="1">
      <alignment horizontal="right"/>
    </xf>
    <xf numFmtId="166" fontId="23" fillId="2" borderId="19" xfId="0" applyNumberFormat="1" applyFont="1" applyFill="1" applyBorder="1" applyAlignment="1">
      <alignment horizontal="right"/>
    </xf>
    <xf numFmtId="167" fontId="45" fillId="2" borderId="19" xfId="44" applyNumberFormat="1" applyFont="1" applyFill="1" applyBorder="1" applyAlignment="1">
      <alignment horizontal="right" vertical="top" wrapText="1"/>
    </xf>
    <xf numFmtId="165" fontId="45" fillId="2" borderId="19" xfId="44" applyNumberFormat="1" applyFont="1" applyFill="1" applyBorder="1" applyAlignment="1">
      <alignment horizontal="right" vertical="top" wrapText="1"/>
    </xf>
    <xf numFmtId="3" fontId="45" fillId="2" borderId="19" xfId="0" applyNumberFormat="1" applyFont="1" applyFill="1" applyBorder="1" applyAlignment="1">
      <alignment horizontal="right" vertical="top" wrapText="1"/>
    </xf>
    <xf numFmtId="3" fontId="23" fillId="2" borderId="26" xfId="130" applyNumberFormat="1" applyFont="1" applyFill="1" applyBorder="1" applyAlignment="1">
      <alignment horizontal="right"/>
    </xf>
    <xf numFmtId="0" fontId="23" fillId="2" borderId="26" xfId="0" applyFont="1" applyFill="1" applyBorder="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17" fontId="44" fillId="2" borderId="19" xfId="0" applyNumberFormat="1" applyFont="1" applyFill="1" applyBorder="1"/>
    <xf numFmtId="0" fontId="23" fillId="2" borderId="19" xfId="0" applyFont="1" applyFill="1" applyBorder="1"/>
    <xf numFmtId="3" fontId="23" fillId="2" borderId="26" xfId="0" applyNumberFormat="1" applyFont="1" applyFill="1" applyBorder="1"/>
    <xf numFmtId="3" fontId="23" fillId="2" borderId="19" xfId="130" applyNumberFormat="1" applyFont="1" applyFill="1" applyBorder="1" applyAlignment="1">
      <alignment horizontal="right"/>
    </xf>
    <xf numFmtId="49" fontId="44" fillId="0" borderId="0" xfId="0" applyNumberFormat="1" applyFont="1" applyFill="1"/>
    <xf numFmtId="0" fontId="47" fillId="2" borderId="0" xfId="0" applyFont="1" applyFill="1" applyAlignment="1">
      <alignment wrapText="1"/>
    </xf>
    <xf numFmtId="0" fontId="54" fillId="2" borderId="0" xfId="0" applyFont="1" applyFill="1" applyAlignment="1">
      <alignment wrapText="1"/>
    </xf>
    <xf numFmtId="165" fontId="45" fillId="0" borderId="1" xfId="46" applyNumberFormat="1" applyFont="1" applyFill="1" applyBorder="1" applyAlignment="1">
      <alignment vertical="top" wrapText="1"/>
    </xf>
    <xf numFmtId="3" fontId="46" fillId="0" borderId="1" xfId="46" applyNumberFormat="1" applyFont="1" applyFill="1" applyBorder="1" applyAlignment="1">
      <alignment vertical="top" wrapText="1"/>
    </xf>
    <xf numFmtId="3" fontId="44" fillId="0" borderId="1" xfId="130" applyNumberFormat="1" applyFont="1" applyFill="1" applyBorder="1" applyAlignment="1">
      <alignment horizontal="right"/>
    </xf>
    <xf numFmtId="3" fontId="44" fillId="0" borderId="1" xfId="0" applyNumberFormat="1" applyFont="1" applyFill="1" applyBorder="1"/>
    <xf numFmtId="3" fontId="45" fillId="2" borderId="1" xfId="46" applyNumberFormat="1" applyFont="1" applyFill="1" applyBorder="1" applyAlignment="1">
      <alignment horizontal="right" vertical="top" wrapText="1"/>
    </xf>
    <xf numFmtId="165" fontId="45" fillId="2" borderId="1" xfId="46" applyNumberFormat="1" applyFont="1" applyFill="1" applyBorder="1" applyAlignment="1">
      <alignment horizontal="right" vertical="top" wrapText="1"/>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3" fontId="45" fillId="35" borderId="1" xfId="46" applyNumberFormat="1" applyFont="1" applyFill="1" applyBorder="1" applyAlignment="1">
      <alignment horizontal="right" vertical="top" wrapText="1"/>
    </xf>
    <xf numFmtId="165" fontId="45" fillId="35" borderId="1" xfId="46" applyNumberFormat="1" applyFont="1" applyFill="1" applyBorder="1" applyAlignment="1">
      <alignment horizontal="right" vertical="top" wrapText="1"/>
    </xf>
    <xf numFmtId="3" fontId="23" fillId="35" borderId="1" xfId="130" applyNumberFormat="1" applyFont="1" applyFill="1" applyBorder="1" applyAlignment="1">
      <alignment horizontal="right"/>
    </xf>
    <xf numFmtId="0" fontId="23" fillId="35" borderId="1" xfId="0" applyFont="1" applyFill="1" applyBorder="1" applyAlignment="1">
      <alignment horizontal="right"/>
    </xf>
    <xf numFmtId="3" fontId="45" fillId="2" borderId="19" xfId="46" applyNumberFormat="1" applyFont="1" applyFill="1" applyBorder="1" applyAlignment="1">
      <alignment vertical="top" wrapText="1"/>
    </xf>
    <xf numFmtId="165" fontId="45" fillId="2" borderId="19" xfId="46" applyNumberFormat="1" applyFont="1" applyFill="1" applyBorder="1" applyAlignment="1">
      <alignment vertical="top" wrapText="1"/>
    </xf>
    <xf numFmtId="3" fontId="45" fillId="2" borderId="26" xfId="46" applyNumberFormat="1" applyFont="1" applyFill="1" applyBorder="1" applyAlignment="1">
      <alignment vertical="top" wrapText="1"/>
    </xf>
    <xf numFmtId="165" fontId="45" fillId="2" borderId="26" xfId="46" applyNumberFormat="1" applyFont="1" applyFill="1" applyBorder="1" applyAlignment="1">
      <alignment vertical="top" wrapText="1"/>
    </xf>
    <xf numFmtId="3" fontId="45" fillId="2" borderId="26" xfId="46" applyNumberFormat="1" applyFont="1" applyFill="1" applyBorder="1" applyAlignment="1">
      <alignment horizontal="right" vertical="top" wrapText="1"/>
    </xf>
    <xf numFmtId="17" fontId="44" fillId="2" borderId="1" xfId="0" applyNumberFormat="1" applyFont="1" applyFill="1" applyBorder="1" applyAlignment="1">
      <alignment horizontal="center" vertical="center"/>
    </xf>
    <xf numFmtId="17" fontId="55" fillId="2" borderId="1" xfId="0" applyNumberFormat="1" applyFont="1" applyFill="1" applyBorder="1" applyAlignment="1">
      <alignment horizontal="center" vertical="center"/>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zoomScaleNormal="100" workbookViewId="0"/>
  </sheetViews>
  <sheetFormatPr defaultRowHeight="12.75"/>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53</v>
      </c>
      <c r="C2" s="3"/>
    </row>
    <row r="3" spans="2:3" ht="17.25" customHeight="1">
      <c r="B3" s="4" t="s">
        <v>104</v>
      </c>
      <c r="C3" s="5"/>
    </row>
    <row r="4" spans="2:3" ht="19.5" customHeight="1">
      <c r="B4" s="5"/>
      <c r="C4" s="5"/>
    </row>
    <row r="5" spans="2:3" ht="14.25">
      <c r="B5" s="6" t="s">
        <v>34</v>
      </c>
      <c r="C5" s="5"/>
    </row>
    <row r="6" spans="2:3">
      <c r="B6" s="7"/>
      <c r="C6" s="5"/>
    </row>
    <row r="7" spans="2:3">
      <c r="B7" s="58" t="s">
        <v>57</v>
      </c>
      <c r="C7" s="5"/>
    </row>
    <row r="8" spans="2:3">
      <c r="B8" s="58" t="s">
        <v>58</v>
      </c>
      <c r="C8" s="5"/>
    </row>
    <row r="9" spans="2:3">
      <c r="B9" s="58" t="s">
        <v>59</v>
      </c>
      <c r="C9" s="5"/>
    </row>
    <row r="10" spans="2:3">
      <c r="B10" s="58" t="s">
        <v>77</v>
      </c>
      <c r="C10" s="5"/>
    </row>
    <row r="11" spans="2:3">
      <c r="B11" s="58" t="s">
        <v>61</v>
      </c>
      <c r="C11" s="5"/>
    </row>
    <row r="12" spans="2:3">
      <c r="B12" s="58" t="s">
        <v>76</v>
      </c>
      <c r="C12" s="5"/>
    </row>
    <row r="13" spans="2:3">
      <c r="B13" s="58" t="s">
        <v>83</v>
      </c>
      <c r="C13" s="5"/>
    </row>
    <row r="14" spans="2:3">
      <c r="B14" s="58" t="s">
        <v>84</v>
      </c>
      <c r="C14" s="5"/>
    </row>
    <row r="15" spans="2:3">
      <c r="B15" s="58" t="s">
        <v>81</v>
      </c>
      <c r="C15" s="5"/>
    </row>
    <row r="16" spans="2:3">
      <c r="B16" s="39"/>
      <c r="C16" s="5"/>
    </row>
    <row r="17" spans="2:3">
      <c r="B17" s="5"/>
      <c r="C17" s="5"/>
    </row>
    <row r="18" spans="2:3" ht="14.25">
      <c r="B18" s="8" t="s">
        <v>74</v>
      </c>
      <c r="C18" s="9"/>
    </row>
    <row r="19" spans="2:3" ht="61.5" customHeight="1">
      <c r="B19" s="38" t="s">
        <v>53</v>
      </c>
      <c r="C19" s="38" t="s">
        <v>92</v>
      </c>
    </row>
    <row r="20" spans="2:3" ht="138.75" customHeight="1">
      <c r="B20" s="38" t="s">
        <v>72</v>
      </c>
      <c r="C20" s="38" t="s">
        <v>95</v>
      </c>
    </row>
    <row r="21" spans="2:3" ht="67.5" customHeight="1">
      <c r="B21" s="38" t="s">
        <v>75</v>
      </c>
      <c r="C21" s="38" t="s">
        <v>93</v>
      </c>
    </row>
    <row r="22" spans="2:3">
      <c r="B22" s="5"/>
      <c r="C22" s="5"/>
    </row>
    <row r="23" spans="2:3">
      <c r="B23" s="5"/>
      <c r="C23" s="5"/>
    </row>
    <row r="24" spans="2:3" ht="14.25">
      <c r="B24" s="8" t="s">
        <v>35</v>
      </c>
      <c r="C24" s="9"/>
    </row>
    <row r="25" spans="2:3" ht="32.25" customHeight="1">
      <c r="B25" s="10" t="s">
        <v>66</v>
      </c>
      <c r="C25" s="10" t="s">
        <v>36</v>
      </c>
    </row>
    <row r="26" spans="2:3" ht="58.5" customHeight="1">
      <c r="B26" s="10" t="s">
        <v>63</v>
      </c>
      <c r="C26" s="38" t="s">
        <v>68</v>
      </c>
    </row>
    <row r="27" spans="2:3" ht="69" customHeight="1">
      <c r="B27" s="10" t="s">
        <v>37</v>
      </c>
      <c r="C27" s="11" t="s">
        <v>43</v>
      </c>
    </row>
    <row r="28" spans="2:3" ht="43.5" customHeight="1">
      <c r="B28" s="10" t="s">
        <v>38</v>
      </c>
      <c r="C28" s="38" t="s">
        <v>48</v>
      </c>
    </row>
    <row r="29" spans="2:3" ht="57" customHeight="1">
      <c r="B29" s="10" t="s">
        <v>20</v>
      </c>
      <c r="C29" s="10" t="s">
        <v>51</v>
      </c>
    </row>
    <row r="30" spans="2:3">
      <c r="B30" s="5"/>
      <c r="C30" s="5"/>
    </row>
    <row r="31" spans="2:3">
      <c r="B31" s="5"/>
      <c r="C31" s="5"/>
    </row>
    <row r="32" spans="2:3" ht="14.25">
      <c r="B32" s="12"/>
      <c r="C32" s="5"/>
    </row>
    <row r="33" spans="2:3" ht="14.25">
      <c r="B33" s="37" t="s">
        <v>39</v>
      </c>
      <c r="C33" s="32"/>
    </row>
    <row r="34" spans="2:3" ht="15.75" customHeight="1">
      <c r="B34" s="34" t="s">
        <v>46</v>
      </c>
      <c r="C34" s="33"/>
    </row>
    <row r="35" spans="2:3" ht="15" customHeight="1">
      <c r="B35" s="34" t="s">
        <v>56</v>
      </c>
      <c r="C35" s="36"/>
    </row>
    <row r="36" spans="2:3" ht="15" customHeight="1">
      <c r="B36" s="34" t="s">
        <v>54</v>
      </c>
      <c r="C36" s="35"/>
    </row>
    <row r="37" spans="2:3" ht="15" customHeight="1">
      <c r="B37" s="34" t="s">
        <v>98</v>
      </c>
      <c r="C37" s="35"/>
    </row>
    <row r="38" spans="2:3" ht="15" customHeight="1">
      <c r="B38" s="99" t="s">
        <v>85</v>
      </c>
      <c r="C38" s="100"/>
    </row>
    <row r="39" spans="2:3">
      <c r="B39" s="99" t="s">
        <v>94</v>
      </c>
      <c r="C39" s="100"/>
    </row>
    <row r="40" spans="2:3" ht="25.5" customHeight="1">
      <c r="B40" s="99" t="s">
        <v>91</v>
      </c>
      <c r="C40" s="100"/>
    </row>
    <row r="41" spans="2:3" s="56" customFormat="1">
      <c r="B41" s="99" t="s">
        <v>99</v>
      </c>
      <c r="C41" s="100"/>
    </row>
    <row r="42" spans="2:3" ht="58.5" customHeight="1">
      <c r="B42" s="101" t="s">
        <v>103</v>
      </c>
      <c r="C42" s="102"/>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7"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375" style="12" bestFit="1" customWidth="1"/>
    <col min="4" max="4" width="9" style="12"/>
    <col min="5" max="5" width="9.375" style="12" bestFit="1" customWidth="1"/>
    <col min="6" max="16384" width="9" style="12"/>
  </cols>
  <sheetData>
    <row r="1" spans="2:8" ht="23.25" customHeight="1">
      <c r="B1" s="24" t="s">
        <v>57</v>
      </c>
    </row>
    <row r="2" spans="2:8">
      <c r="B2" s="5"/>
    </row>
    <row r="3" spans="2:8">
      <c r="B3" s="90" t="s">
        <v>105</v>
      </c>
    </row>
    <row r="5" spans="2:8" ht="41.25" customHeight="1">
      <c r="B5" s="103" t="s">
        <v>52</v>
      </c>
      <c r="C5" s="107" t="s">
        <v>0</v>
      </c>
      <c r="D5" s="106"/>
      <c r="E5" s="107" t="s">
        <v>1</v>
      </c>
      <c r="F5" s="106"/>
      <c r="G5" s="105" t="s">
        <v>32</v>
      </c>
      <c r="H5" s="106"/>
    </row>
    <row r="6" spans="2:8">
      <c r="B6" s="104"/>
      <c r="C6" s="13" t="s">
        <v>4</v>
      </c>
      <c r="D6" s="13" t="s">
        <v>5</v>
      </c>
      <c r="E6" s="13" t="s">
        <v>6</v>
      </c>
      <c r="F6" s="13" t="s">
        <v>5</v>
      </c>
      <c r="G6" s="13" t="s">
        <v>6</v>
      </c>
      <c r="H6" s="13" t="s">
        <v>5</v>
      </c>
    </row>
    <row r="7" spans="2:8">
      <c r="B7" s="14" t="s">
        <v>15</v>
      </c>
      <c r="C7" s="75"/>
      <c r="D7" s="76"/>
      <c r="E7" s="75"/>
      <c r="F7" s="76"/>
      <c r="G7" s="75"/>
      <c r="H7" s="77"/>
    </row>
    <row r="8" spans="2:8">
      <c r="B8" s="16" t="s">
        <v>7</v>
      </c>
      <c r="C8" s="73">
        <v>7130</v>
      </c>
      <c r="D8" s="74">
        <v>61.9</v>
      </c>
      <c r="E8" s="73">
        <v>354</v>
      </c>
      <c r="F8" s="74">
        <v>11.5</v>
      </c>
      <c r="G8" s="73">
        <v>7501</v>
      </c>
      <c r="H8" s="74">
        <v>50.9</v>
      </c>
    </row>
    <row r="9" spans="2:8">
      <c r="B9" s="16" t="s">
        <v>8</v>
      </c>
      <c r="C9" s="68">
        <v>4392</v>
      </c>
      <c r="D9" s="67">
        <v>38.1</v>
      </c>
      <c r="E9" s="68">
        <v>2714</v>
      </c>
      <c r="F9" s="67">
        <v>88.5</v>
      </c>
      <c r="G9" s="68">
        <v>7223</v>
      </c>
      <c r="H9" s="67">
        <v>49.1</v>
      </c>
    </row>
    <row r="10" spans="2:8">
      <c r="B10" s="15" t="s">
        <v>18</v>
      </c>
      <c r="C10" s="78"/>
      <c r="D10" s="79"/>
      <c r="E10" s="78"/>
      <c r="F10" s="79"/>
      <c r="G10" s="80"/>
      <c r="H10" s="79"/>
    </row>
    <row r="11" spans="2:8">
      <c r="B11" s="16" t="s">
        <v>9</v>
      </c>
      <c r="C11" s="73">
        <v>3814</v>
      </c>
      <c r="D11" s="74">
        <v>33.1</v>
      </c>
      <c r="E11" s="73">
        <v>922</v>
      </c>
      <c r="F11" s="74">
        <v>30.1</v>
      </c>
      <c r="G11" s="73">
        <v>4764</v>
      </c>
      <c r="H11" s="74">
        <v>32.4</v>
      </c>
    </row>
    <row r="12" spans="2:8">
      <c r="B12" s="16" t="s">
        <v>44</v>
      </c>
      <c r="C12" s="68">
        <v>4631</v>
      </c>
      <c r="D12" s="67">
        <v>40.200000000000003</v>
      </c>
      <c r="E12" s="68">
        <v>1420</v>
      </c>
      <c r="F12" s="67">
        <v>46.3</v>
      </c>
      <c r="G12" s="68">
        <v>6121</v>
      </c>
      <c r="H12" s="67">
        <v>41.6</v>
      </c>
    </row>
    <row r="13" spans="2:8">
      <c r="B13" s="16" t="s">
        <v>47</v>
      </c>
      <c r="C13" s="68">
        <v>1359</v>
      </c>
      <c r="D13" s="67">
        <v>11.8</v>
      </c>
      <c r="E13" s="68">
        <v>422</v>
      </c>
      <c r="F13" s="67">
        <v>13.8</v>
      </c>
      <c r="G13" s="68">
        <v>1800</v>
      </c>
      <c r="H13" s="67">
        <v>12.2</v>
      </c>
    </row>
    <row r="14" spans="2:8">
      <c r="B14" s="16" t="s">
        <v>16</v>
      </c>
      <c r="C14" s="68">
        <v>907</v>
      </c>
      <c r="D14" s="67">
        <v>7.9</v>
      </c>
      <c r="E14" s="68">
        <v>224</v>
      </c>
      <c r="F14" s="67">
        <v>7.3</v>
      </c>
      <c r="G14" s="68">
        <v>1136</v>
      </c>
      <c r="H14" s="67">
        <v>7.7</v>
      </c>
    </row>
    <row r="15" spans="2:8">
      <c r="B15" s="16" t="s">
        <v>17</v>
      </c>
      <c r="C15" s="68">
        <v>811</v>
      </c>
      <c r="D15" s="67">
        <v>7</v>
      </c>
      <c r="E15" s="70">
        <v>80</v>
      </c>
      <c r="F15" s="67">
        <v>2.6</v>
      </c>
      <c r="G15" s="68">
        <v>903</v>
      </c>
      <c r="H15" s="67">
        <v>6.1</v>
      </c>
    </row>
    <row r="16" spans="2:8">
      <c r="B16" s="15" t="s">
        <v>19</v>
      </c>
      <c r="C16" s="78"/>
      <c r="D16" s="79"/>
      <c r="E16" s="78"/>
      <c r="F16" s="79"/>
      <c r="G16" s="80"/>
      <c r="H16" s="79"/>
    </row>
    <row r="17" spans="2:8">
      <c r="B17" s="16" t="s">
        <v>10</v>
      </c>
      <c r="C17" s="73">
        <v>5515</v>
      </c>
      <c r="D17" s="74">
        <v>47.9</v>
      </c>
      <c r="E17" s="73">
        <v>636</v>
      </c>
      <c r="F17" s="74">
        <v>20.7</v>
      </c>
      <c r="G17" s="73">
        <v>6275</v>
      </c>
      <c r="H17" s="74">
        <v>42.6</v>
      </c>
    </row>
    <row r="18" spans="2:8">
      <c r="B18" s="16" t="s">
        <v>11</v>
      </c>
      <c r="C18" s="68">
        <v>3995</v>
      </c>
      <c r="D18" s="67">
        <v>34.700000000000003</v>
      </c>
      <c r="E18" s="68">
        <v>1948</v>
      </c>
      <c r="F18" s="67">
        <v>63.5</v>
      </c>
      <c r="G18" s="68">
        <v>5949</v>
      </c>
      <c r="H18" s="67">
        <v>40.4</v>
      </c>
    </row>
    <row r="19" spans="2:8">
      <c r="B19" s="16" t="s">
        <v>12</v>
      </c>
      <c r="C19" s="68">
        <v>1697</v>
      </c>
      <c r="D19" s="67">
        <v>14.7</v>
      </c>
      <c r="E19" s="68">
        <v>465</v>
      </c>
      <c r="F19" s="67">
        <v>15.2</v>
      </c>
      <c r="G19" s="68">
        <v>2165</v>
      </c>
      <c r="H19" s="67">
        <v>14.7</v>
      </c>
    </row>
    <row r="20" spans="2:8">
      <c r="B20" s="16" t="s">
        <v>13</v>
      </c>
      <c r="C20" s="68">
        <v>315</v>
      </c>
      <c r="D20" s="67">
        <v>2.7</v>
      </c>
      <c r="E20" s="97">
        <v>19</v>
      </c>
      <c r="F20" s="98">
        <v>0.6</v>
      </c>
      <c r="G20" s="68">
        <v>335</v>
      </c>
      <c r="H20" s="67">
        <v>2.2999999999999998</v>
      </c>
    </row>
    <row r="21" spans="2:8">
      <c r="B21" s="15" t="s">
        <v>67</v>
      </c>
      <c r="C21" s="112"/>
      <c r="D21" s="113"/>
      <c r="E21" s="112"/>
      <c r="F21" s="113"/>
      <c r="G21" s="112"/>
      <c r="H21" s="113"/>
    </row>
    <row r="22" spans="2:8">
      <c r="B22" s="16" t="s">
        <v>64</v>
      </c>
      <c r="C22" s="114">
        <v>1488</v>
      </c>
      <c r="D22" s="115">
        <v>12.9</v>
      </c>
      <c r="E22" s="116" t="s">
        <v>106</v>
      </c>
      <c r="F22" s="116" t="s">
        <v>106</v>
      </c>
      <c r="G22" s="114">
        <v>4670</v>
      </c>
      <c r="H22" s="115">
        <v>31.7</v>
      </c>
    </row>
    <row r="23" spans="2:8">
      <c r="B23" s="16" t="s">
        <v>65</v>
      </c>
      <c r="C23" s="68">
        <v>10034</v>
      </c>
      <c r="D23" s="67">
        <v>87.1</v>
      </c>
      <c r="E23" s="108" t="s">
        <v>106</v>
      </c>
      <c r="F23" s="109" t="s">
        <v>106</v>
      </c>
      <c r="G23" s="68">
        <v>10054</v>
      </c>
      <c r="H23" s="93">
        <v>68.3</v>
      </c>
    </row>
    <row r="24" spans="2:8">
      <c r="B24" s="15" t="s">
        <v>3</v>
      </c>
      <c r="C24" s="69">
        <v>11522</v>
      </c>
      <c r="D24" s="62">
        <v>100</v>
      </c>
      <c r="E24" s="94">
        <v>3068</v>
      </c>
      <c r="F24" s="62">
        <v>100</v>
      </c>
      <c r="G24" s="69">
        <v>14724</v>
      </c>
      <c r="H24" s="62">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6" width="9" style="12"/>
    <col min="17" max="17" width="8.625" style="12"/>
    <col min="18"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17" ht="58.5" customHeight="1">
      <c r="B1" s="91" t="s">
        <v>58</v>
      </c>
    </row>
    <row r="3" spans="2:17">
      <c r="B3" s="14" t="s">
        <v>42</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row>
    <row r="4" spans="2:17">
      <c r="B4" s="9" t="s">
        <v>21</v>
      </c>
      <c r="C4" s="29">
        <v>5017</v>
      </c>
      <c r="D4" s="29">
        <v>6064</v>
      </c>
      <c r="E4" s="29">
        <v>5533</v>
      </c>
      <c r="F4" s="29">
        <v>5402</v>
      </c>
      <c r="G4" s="29">
        <v>5081</v>
      </c>
      <c r="H4" s="29">
        <v>6143</v>
      </c>
      <c r="I4" s="29">
        <v>5874</v>
      </c>
      <c r="J4" s="29">
        <v>5073</v>
      </c>
      <c r="K4" s="29">
        <v>2996</v>
      </c>
      <c r="L4" s="29">
        <v>4011</v>
      </c>
      <c r="M4" s="63">
        <v>3874</v>
      </c>
      <c r="N4" s="63">
        <v>3215</v>
      </c>
      <c r="O4" s="63">
        <v>4327</v>
      </c>
      <c r="P4" s="63">
        <v>4530</v>
      </c>
      <c r="Q4" s="63">
        <v>4526</v>
      </c>
    </row>
    <row r="5" spans="2:17">
      <c r="B5" s="9" t="s">
        <v>22</v>
      </c>
      <c r="C5" s="29">
        <v>1945</v>
      </c>
      <c r="D5" s="29">
        <v>2489</v>
      </c>
      <c r="E5" s="29">
        <v>2415</v>
      </c>
      <c r="F5" s="29">
        <v>2145</v>
      </c>
      <c r="G5" s="29">
        <v>2085</v>
      </c>
      <c r="H5" s="29">
        <v>2304</v>
      </c>
      <c r="I5" s="29">
        <v>2531</v>
      </c>
      <c r="J5" s="29">
        <v>2529</v>
      </c>
      <c r="K5" s="29">
        <v>1933</v>
      </c>
      <c r="L5" s="29">
        <v>1985</v>
      </c>
      <c r="M5" s="63">
        <v>2100</v>
      </c>
      <c r="N5" s="63">
        <v>1712</v>
      </c>
      <c r="O5" s="63">
        <v>1956</v>
      </c>
      <c r="P5" s="63">
        <v>1758</v>
      </c>
      <c r="Q5" s="63">
        <v>1700</v>
      </c>
    </row>
    <row r="6" spans="2:17">
      <c r="B6" s="9" t="s">
        <v>23</v>
      </c>
      <c r="C6" s="29">
        <v>945</v>
      </c>
      <c r="D6" s="29">
        <v>1119</v>
      </c>
      <c r="E6" s="29">
        <v>747</v>
      </c>
      <c r="F6" s="29">
        <v>881</v>
      </c>
      <c r="G6" s="29">
        <v>633</v>
      </c>
      <c r="H6" s="29">
        <v>655</v>
      </c>
      <c r="I6" s="29">
        <v>673</v>
      </c>
      <c r="J6" s="29">
        <v>724</v>
      </c>
      <c r="K6" s="29">
        <v>638</v>
      </c>
      <c r="L6" s="29">
        <v>921</v>
      </c>
      <c r="M6" s="63">
        <v>805</v>
      </c>
      <c r="N6" s="63">
        <v>587</v>
      </c>
      <c r="O6" s="63">
        <v>990</v>
      </c>
      <c r="P6" s="63">
        <v>816</v>
      </c>
      <c r="Q6" s="63">
        <v>686</v>
      </c>
    </row>
    <row r="7" spans="2:17">
      <c r="B7" s="9" t="s">
        <v>24</v>
      </c>
      <c r="C7" s="29">
        <v>884</v>
      </c>
      <c r="D7" s="29">
        <v>1187</v>
      </c>
      <c r="E7" s="29">
        <v>1111</v>
      </c>
      <c r="F7" s="29">
        <v>949</v>
      </c>
      <c r="G7" s="29">
        <v>827</v>
      </c>
      <c r="H7" s="29">
        <v>1097</v>
      </c>
      <c r="I7" s="29">
        <v>1167</v>
      </c>
      <c r="J7" s="29">
        <v>940</v>
      </c>
      <c r="K7" s="29">
        <v>690</v>
      </c>
      <c r="L7" s="29">
        <v>934</v>
      </c>
      <c r="M7" s="63">
        <v>990</v>
      </c>
      <c r="N7" s="63">
        <v>602</v>
      </c>
      <c r="O7" s="63">
        <v>947</v>
      </c>
      <c r="P7" s="63">
        <v>949</v>
      </c>
      <c r="Q7" s="63">
        <v>1028</v>
      </c>
    </row>
    <row r="8" spans="2:17">
      <c r="B8" s="9" t="s">
        <v>25</v>
      </c>
      <c r="C8" s="29">
        <v>1196</v>
      </c>
      <c r="D8" s="29">
        <v>986</v>
      </c>
      <c r="E8" s="29">
        <v>1106</v>
      </c>
      <c r="F8" s="29">
        <v>1180</v>
      </c>
      <c r="G8" s="29">
        <v>1082</v>
      </c>
      <c r="H8" s="29">
        <v>1144</v>
      </c>
      <c r="I8" s="29">
        <v>908</v>
      </c>
      <c r="J8" s="29">
        <v>1212</v>
      </c>
      <c r="K8" s="29">
        <v>787</v>
      </c>
      <c r="L8" s="29">
        <v>772</v>
      </c>
      <c r="M8" s="63">
        <v>648</v>
      </c>
      <c r="N8" s="63">
        <v>880</v>
      </c>
      <c r="O8" s="63">
        <v>1251</v>
      </c>
      <c r="P8" s="63">
        <v>797</v>
      </c>
      <c r="Q8" s="63">
        <v>817</v>
      </c>
    </row>
    <row r="9" spans="2:17">
      <c r="B9" s="9" t="s">
        <v>26</v>
      </c>
      <c r="C9" s="29">
        <v>576</v>
      </c>
      <c r="D9" s="29">
        <v>457</v>
      </c>
      <c r="E9" s="29">
        <v>587</v>
      </c>
      <c r="F9" s="29">
        <v>527</v>
      </c>
      <c r="G9" s="29">
        <v>509</v>
      </c>
      <c r="H9" s="29">
        <v>568</v>
      </c>
      <c r="I9" s="29">
        <v>543</v>
      </c>
      <c r="J9" s="29">
        <v>546</v>
      </c>
      <c r="K9" s="29">
        <v>442</v>
      </c>
      <c r="L9" s="29">
        <v>447</v>
      </c>
      <c r="M9" s="63">
        <v>525</v>
      </c>
      <c r="N9" s="63">
        <v>415</v>
      </c>
      <c r="O9" s="63">
        <v>614</v>
      </c>
      <c r="P9" s="63">
        <v>565</v>
      </c>
      <c r="Q9" s="63">
        <v>440</v>
      </c>
    </row>
    <row r="10" spans="2:17">
      <c r="B10" s="9" t="s">
        <v>27</v>
      </c>
      <c r="C10" s="29">
        <v>1140</v>
      </c>
      <c r="D10" s="29">
        <v>1162</v>
      </c>
      <c r="E10" s="29">
        <v>979</v>
      </c>
      <c r="F10" s="29">
        <v>1202</v>
      </c>
      <c r="G10" s="29">
        <v>1062</v>
      </c>
      <c r="H10" s="29">
        <v>1199</v>
      </c>
      <c r="I10" s="29">
        <v>1000</v>
      </c>
      <c r="J10" s="29">
        <v>1077</v>
      </c>
      <c r="K10" s="29">
        <v>744</v>
      </c>
      <c r="L10" s="29">
        <v>818</v>
      </c>
      <c r="M10" s="63">
        <v>905</v>
      </c>
      <c r="N10" s="63">
        <v>854</v>
      </c>
      <c r="O10" s="63">
        <v>1003</v>
      </c>
      <c r="P10" s="63">
        <v>1207</v>
      </c>
      <c r="Q10" s="63">
        <v>852</v>
      </c>
    </row>
    <row r="11" spans="2:17">
      <c r="B11" s="9" t="s">
        <v>28</v>
      </c>
      <c r="C11" s="29">
        <v>500</v>
      </c>
      <c r="D11" s="29">
        <v>634</v>
      </c>
      <c r="E11" s="29">
        <v>578</v>
      </c>
      <c r="F11" s="29">
        <v>594</v>
      </c>
      <c r="G11" s="29">
        <v>512</v>
      </c>
      <c r="H11" s="29">
        <v>800</v>
      </c>
      <c r="I11" s="29">
        <v>662</v>
      </c>
      <c r="J11" s="29">
        <v>598</v>
      </c>
      <c r="K11" s="29">
        <v>433</v>
      </c>
      <c r="L11" s="29">
        <v>535</v>
      </c>
      <c r="M11" s="63">
        <v>501</v>
      </c>
      <c r="N11" s="63">
        <v>423</v>
      </c>
      <c r="O11" s="63">
        <v>560</v>
      </c>
      <c r="P11" s="63">
        <v>436</v>
      </c>
      <c r="Q11" s="63">
        <v>533</v>
      </c>
    </row>
    <row r="12" spans="2:17">
      <c r="B12" s="9" t="s">
        <v>29</v>
      </c>
      <c r="C12" s="29">
        <v>748</v>
      </c>
      <c r="D12" s="29">
        <v>748</v>
      </c>
      <c r="E12" s="29">
        <v>670</v>
      </c>
      <c r="F12" s="29">
        <v>562</v>
      </c>
      <c r="G12" s="29">
        <v>453</v>
      </c>
      <c r="H12" s="29">
        <v>591</v>
      </c>
      <c r="I12" s="29">
        <v>606</v>
      </c>
      <c r="J12" s="29">
        <v>445</v>
      </c>
      <c r="K12" s="29">
        <v>437</v>
      </c>
      <c r="L12" s="29">
        <v>659</v>
      </c>
      <c r="M12" s="63">
        <v>712</v>
      </c>
      <c r="N12" s="63">
        <v>801</v>
      </c>
      <c r="O12" s="63">
        <v>1157</v>
      </c>
      <c r="P12" s="63">
        <v>1060</v>
      </c>
      <c r="Q12" s="63">
        <v>1082</v>
      </c>
    </row>
    <row r="13" spans="2:17">
      <c r="B13" s="9" t="s">
        <v>30</v>
      </c>
      <c r="C13" s="29">
        <v>1475</v>
      </c>
      <c r="D13" s="29">
        <v>2218</v>
      </c>
      <c r="E13" s="29">
        <v>2063</v>
      </c>
      <c r="F13" s="29">
        <v>1991</v>
      </c>
      <c r="G13" s="29">
        <v>1634</v>
      </c>
      <c r="H13" s="29">
        <v>2249</v>
      </c>
      <c r="I13" s="29">
        <v>1947</v>
      </c>
      <c r="J13" s="29">
        <v>1888</v>
      </c>
      <c r="K13" s="29">
        <v>1141</v>
      </c>
      <c r="L13" s="29">
        <v>2030</v>
      </c>
      <c r="M13" s="63">
        <v>1951</v>
      </c>
      <c r="N13" s="63">
        <v>1206</v>
      </c>
      <c r="O13" s="63">
        <v>1500</v>
      </c>
      <c r="P13" s="63">
        <v>2266</v>
      </c>
      <c r="Q13" s="63">
        <v>1903</v>
      </c>
    </row>
    <row r="14" spans="2:17">
      <c r="B14" s="9" t="s">
        <v>31</v>
      </c>
      <c r="C14" s="29">
        <v>1106</v>
      </c>
      <c r="D14" s="29">
        <v>1704</v>
      </c>
      <c r="E14" s="29">
        <v>1626</v>
      </c>
      <c r="F14" s="29">
        <v>1631</v>
      </c>
      <c r="G14" s="29">
        <v>1529</v>
      </c>
      <c r="H14" s="29">
        <v>1888</v>
      </c>
      <c r="I14" s="29">
        <v>1735</v>
      </c>
      <c r="J14" s="29">
        <v>1321</v>
      </c>
      <c r="K14" s="29">
        <v>882</v>
      </c>
      <c r="L14" s="29">
        <v>1237</v>
      </c>
      <c r="M14" s="63">
        <v>1151</v>
      </c>
      <c r="N14" s="63">
        <v>615</v>
      </c>
      <c r="O14" s="63">
        <v>1037</v>
      </c>
      <c r="P14" s="63">
        <v>1094</v>
      </c>
      <c r="Q14" s="63">
        <v>1002</v>
      </c>
    </row>
    <row r="15" spans="2:17">
      <c r="B15" s="9" t="s">
        <v>2</v>
      </c>
      <c r="C15" s="29">
        <v>97</v>
      </c>
      <c r="D15" s="29">
        <v>111</v>
      </c>
      <c r="E15" s="29">
        <v>132</v>
      </c>
      <c r="F15" s="29">
        <v>117</v>
      </c>
      <c r="G15" s="29">
        <v>92</v>
      </c>
      <c r="H15" s="29">
        <v>87</v>
      </c>
      <c r="I15" s="29">
        <v>93</v>
      </c>
      <c r="J15" s="29">
        <v>97</v>
      </c>
      <c r="K15" s="29">
        <v>41</v>
      </c>
      <c r="L15" s="29">
        <v>89</v>
      </c>
      <c r="M15" s="63">
        <v>75</v>
      </c>
      <c r="N15" s="63">
        <v>45</v>
      </c>
      <c r="O15" s="63">
        <v>123</v>
      </c>
      <c r="P15" s="63">
        <v>141</v>
      </c>
      <c r="Q15" s="63">
        <v>155</v>
      </c>
    </row>
    <row r="16" spans="2:17">
      <c r="B16" s="14" t="s">
        <v>3</v>
      </c>
      <c r="C16" s="30">
        <v>15629</v>
      </c>
      <c r="D16" s="30">
        <v>18879</v>
      </c>
      <c r="E16" s="30">
        <v>17547</v>
      </c>
      <c r="F16" s="30">
        <v>17181</v>
      </c>
      <c r="G16" s="30">
        <v>15499</v>
      </c>
      <c r="H16" s="30">
        <v>18725</v>
      </c>
      <c r="I16" s="30">
        <v>17739</v>
      </c>
      <c r="J16" s="30">
        <v>16450</v>
      </c>
      <c r="K16" s="30">
        <v>11164</v>
      </c>
      <c r="L16" s="30">
        <v>14438</v>
      </c>
      <c r="M16" s="61">
        <v>14237</v>
      </c>
      <c r="N16" s="61">
        <v>11355</v>
      </c>
      <c r="O16" s="61">
        <v>15465</v>
      </c>
      <c r="P16" s="61">
        <v>15619</v>
      </c>
      <c r="Q16" s="61">
        <v>14724</v>
      </c>
    </row>
  </sheetData>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Q32"/>
  <sheetViews>
    <sheetView zoomScaleNormal="100" workbookViewId="0">
      <pane xSplit="2" topLeftCell="C1" activePane="topRight" state="frozen"/>
      <selection activeCell="A16" sqref="A16"/>
      <selection pane="topRight"/>
    </sheetView>
  </sheetViews>
  <sheetFormatPr defaultRowHeight="12.75"/>
  <cols>
    <col min="1" max="1" width="9" style="5"/>
    <col min="2" max="2" width="40.25" style="5" customWidth="1"/>
    <col min="3" max="14" width="9" style="5"/>
    <col min="15" max="16" width="9" style="71"/>
    <col min="17" max="17" width="8.625" style="71"/>
    <col min="18"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7" ht="36" customHeight="1">
      <c r="B1" s="91" t="s">
        <v>59</v>
      </c>
    </row>
    <row r="3" spans="2:17">
      <c r="B3" s="14" t="s">
        <v>33</v>
      </c>
      <c r="C3" s="17">
        <v>41699</v>
      </c>
      <c r="D3" s="18">
        <v>41791</v>
      </c>
      <c r="E3" s="19">
        <v>41883</v>
      </c>
      <c r="F3" s="21" t="s">
        <v>14</v>
      </c>
      <c r="G3" s="117">
        <v>42064</v>
      </c>
      <c r="H3" s="117">
        <v>42156</v>
      </c>
      <c r="I3" s="117">
        <v>42248</v>
      </c>
      <c r="J3" s="117">
        <v>42339</v>
      </c>
      <c r="K3" s="117">
        <v>42430</v>
      </c>
      <c r="L3" s="117">
        <v>42522</v>
      </c>
      <c r="M3" s="117">
        <v>42614</v>
      </c>
      <c r="N3" s="117">
        <v>42705</v>
      </c>
      <c r="O3" s="117">
        <v>42795</v>
      </c>
      <c r="P3" s="117">
        <v>42887</v>
      </c>
      <c r="Q3" s="117">
        <v>42979</v>
      </c>
    </row>
    <row r="4" spans="2:17">
      <c r="B4" s="9" t="s">
        <v>0</v>
      </c>
      <c r="C4" s="26">
        <v>11913</v>
      </c>
      <c r="D4" s="26">
        <v>14023</v>
      </c>
      <c r="E4" s="26">
        <v>13261</v>
      </c>
      <c r="F4" s="26">
        <v>13228</v>
      </c>
      <c r="G4" s="26">
        <v>12197</v>
      </c>
      <c r="H4" s="26">
        <v>13956</v>
      </c>
      <c r="I4" s="26">
        <v>13246</v>
      </c>
      <c r="J4" s="26">
        <v>12419</v>
      </c>
      <c r="K4" s="26">
        <v>8807</v>
      </c>
      <c r="L4" s="26">
        <v>10772</v>
      </c>
      <c r="M4" s="59">
        <v>10435</v>
      </c>
      <c r="N4" s="59">
        <v>8555</v>
      </c>
      <c r="O4" s="59">
        <v>11789</v>
      </c>
      <c r="P4" s="59">
        <v>12076</v>
      </c>
      <c r="Q4" s="59">
        <v>11522</v>
      </c>
    </row>
    <row r="5" spans="2:17">
      <c r="B5" s="16" t="s">
        <v>1</v>
      </c>
      <c r="C5" s="26">
        <v>3650</v>
      </c>
      <c r="D5" s="26">
        <v>4762</v>
      </c>
      <c r="E5" s="26">
        <v>4173</v>
      </c>
      <c r="F5" s="26">
        <v>3861</v>
      </c>
      <c r="G5" s="26">
        <v>3229</v>
      </c>
      <c r="H5" s="26">
        <v>4686</v>
      </c>
      <c r="I5" s="26">
        <v>4372</v>
      </c>
      <c r="J5" s="26">
        <v>3919</v>
      </c>
      <c r="K5" s="26">
        <v>2317</v>
      </c>
      <c r="L5" s="26">
        <v>3579</v>
      </c>
      <c r="M5" s="59">
        <v>3723</v>
      </c>
      <c r="N5" s="59">
        <v>2757</v>
      </c>
      <c r="O5" s="59">
        <v>3558</v>
      </c>
      <c r="P5" s="59">
        <v>3414</v>
      </c>
      <c r="Q5" s="59">
        <v>3068</v>
      </c>
    </row>
    <row r="6" spans="2:17">
      <c r="B6" s="15" t="s">
        <v>32</v>
      </c>
      <c r="C6" s="28">
        <v>15629</v>
      </c>
      <c r="D6" s="28">
        <v>18879</v>
      </c>
      <c r="E6" s="28">
        <v>17547</v>
      </c>
      <c r="F6" s="28">
        <v>17181</v>
      </c>
      <c r="G6" s="28">
        <v>15499</v>
      </c>
      <c r="H6" s="28">
        <v>18725</v>
      </c>
      <c r="I6" s="28">
        <v>17739</v>
      </c>
      <c r="J6" s="28">
        <v>16450</v>
      </c>
      <c r="K6" s="28">
        <v>11164</v>
      </c>
      <c r="L6" s="28">
        <v>14438</v>
      </c>
      <c r="M6" s="60">
        <v>14237</v>
      </c>
      <c r="N6" s="60">
        <v>11355</v>
      </c>
      <c r="O6" s="60">
        <v>15465</v>
      </c>
      <c r="P6" s="60">
        <v>15619</v>
      </c>
      <c r="Q6" s="60">
        <v>14724</v>
      </c>
    </row>
    <row r="7" spans="2:17">
      <c r="B7" s="40"/>
      <c r="C7" s="41"/>
      <c r="D7" s="41"/>
      <c r="E7" s="41"/>
      <c r="F7" s="41"/>
      <c r="G7" s="41"/>
      <c r="H7" s="41"/>
      <c r="I7" s="41"/>
      <c r="J7" s="41"/>
      <c r="K7" s="41"/>
      <c r="L7" s="41"/>
      <c r="N7" s="71"/>
    </row>
    <row r="8" spans="2:17">
      <c r="B8" s="40"/>
      <c r="C8" s="41"/>
      <c r="D8" s="41"/>
      <c r="E8" s="41"/>
      <c r="F8" s="41"/>
      <c r="G8" s="41"/>
      <c r="H8" s="41"/>
      <c r="I8" s="41"/>
      <c r="J8" s="41"/>
      <c r="K8" s="41"/>
      <c r="L8" s="41"/>
      <c r="N8" s="71"/>
    </row>
    <row r="9" spans="2:17" ht="45">
      <c r="B9" s="91" t="s">
        <v>77</v>
      </c>
      <c r="C9" s="41"/>
      <c r="D9" s="41"/>
      <c r="E9" s="41"/>
      <c r="F9" s="41"/>
      <c r="G9" s="41"/>
      <c r="H9" s="41"/>
      <c r="I9" s="41"/>
      <c r="J9" s="41"/>
      <c r="K9" s="41"/>
      <c r="L9" s="41"/>
      <c r="N9" s="71"/>
    </row>
    <row r="10" spans="2:17" ht="15">
      <c r="B10" s="24"/>
      <c r="C10" s="41"/>
      <c r="D10" s="41"/>
      <c r="E10" s="41"/>
      <c r="F10" s="41"/>
      <c r="G10" s="41"/>
      <c r="H10" s="41"/>
      <c r="I10" s="41"/>
      <c r="J10" s="41"/>
      <c r="K10" s="41"/>
      <c r="L10" s="41"/>
      <c r="N10" s="71"/>
    </row>
    <row r="11" spans="2:17">
      <c r="B11" s="14" t="s">
        <v>67</v>
      </c>
      <c r="C11" s="17">
        <v>41699</v>
      </c>
      <c r="D11" s="18">
        <v>41791</v>
      </c>
      <c r="E11" s="19">
        <v>41883</v>
      </c>
      <c r="F11" s="21" t="s">
        <v>14</v>
      </c>
      <c r="G11" s="117">
        <v>42064</v>
      </c>
      <c r="H11" s="117">
        <v>42156</v>
      </c>
      <c r="I11" s="117">
        <v>42248</v>
      </c>
      <c r="J11" s="117">
        <v>42339</v>
      </c>
      <c r="K11" s="117">
        <v>42430</v>
      </c>
      <c r="L11" s="117">
        <v>42522</v>
      </c>
      <c r="M11" s="117">
        <v>42614</v>
      </c>
      <c r="N11" s="117">
        <v>42705</v>
      </c>
      <c r="O11" s="117">
        <v>42795</v>
      </c>
      <c r="P11" s="117">
        <v>42887</v>
      </c>
      <c r="Q11" s="117">
        <v>42979</v>
      </c>
    </row>
    <row r="12" spans="2:17">
      <c r="B12" s="9" t="s">
        <v>64</v>
      </c>
      <c r="C12" s="26">
        <v>5198</v>
      </c>
      <c r="D12" s="26">
        <v>6654</v>
      </c>
      <c r="E12" s="26">
        <v>6050</v>
      </c>
      <c r="F12" s="26">
        <v>5633</v>
      </c>
      <c r="G12" s="26">
        <v>4804</v>
      </c>
      <c r="H12" s="26">
        <v>6579</v>
      </c>
      <c r="I12" s="26">
        <v>6120</v>
      </c>
      <c r="J12" s="26">
        <v>5582</v>
      </c>
      <c r="K12" s="26">
        <v>3379</v>
      </c>
      <c r="L12" s="26">
        <v>4920</v>
      </c>
      <c r="M12" s="59">
        <v>5100</v>
      </c>
      <c r="N12" s="59">
        <v>3896</v>
      </c>
      <c r="O12" s="59">
        <v>5266</v>
      </c>
      <c r="P12" s="59">
        <v>5021</v>
      </c>
      <c r="Q12" s="59">
        <v>4670</v>
      </c>
    </row>
    <row r="13" spans="2:17">
      <c r="B13" s="16" t="s">
        <v>65</v>
      </c>
      <c r="C13" s="26">
        <v>10431</v>
      </c>
      <c r="D13" s="26">
        <v>12225</v>
      </c>
      <c r="E13" s="26">
        <v>11497</v>
      </c>
      <c r="F13" s="26">
        <v>11548</v>
      </c>
      <c r="G13" s="26">
        <v>10695</v>
      </c>
      <c r="H13" s="26">
        <v>12146</v>
      </c>
      <c r="I13" s="26">
        <v>11619</v>
      </c>
      <c r="J13" s="26">
        <v>10868</v>
      </c>
      <c r="K13" s="26">
        <v>7785</v>
      </c>
      <c r="L13" s="26">
        <v>9518</v>
      </c>
      <c r="M13" s="59">
        <v>9137</v>
      </c>
      <c r="N13" s="59">
        <v>7459</v>
      </c>
      <c r="O13" s="59">
        <v>10199</v>
      </c>
      <c r="P13" s="59">
        <v>10598</v>
      </c>
      <c r="Q13" s="59">
        <v>10054</v>
      </c>
    </row>
    <row r="14" spans="2:17">
      <c r="B14" s="15" t="s">
        <v>62</v>
      </c>
      <c r="C14" s="28">
        <v>15629</v>
      </c>
      <c r="D14" s="28">
        <v>18879</v>
      </c>
      <c r="E14" s="28">
        <v>17547</v>
      </c>
      <c r="F14" s="28">
        <v>17181</v>
      </c>
      <c r="G14" s="28">
        <v>15499</v>
      </c>
      <c r="H14" s="28">
        <v>18725</v>
      </c>
      <c r="I14" s="28">
        <v>17739</v>
      </c>
      <c r="J14" s="28">
        <v>16450</v>
      </c>
      <c r="K14" s="28">
        <v>11164</v>
      </c>
      <c r="L14" s="28">
        <v>14438</v>
      </c>
      <c r="M14" s="60">
        <v>14237</v>
      </c>
      <c r="N14" s="60">
        <v>11355</v>
      </c>
      <c r="O14" s="60">
        <v>15465</v>
      </c>
      <c r="P14" s="60">
        <v>15619</v>
      </c>
      <c r="Q14" s="60">
        <v>14724</v>
      </c>
    </row>
    <row r="15" spans="2:17">
      <c r="N15" s="71"/>
    </row>
    <row r="16" spans="2:17">
      <c r="N16" s="71"/>
    </row>
    <row r="17" spans="2:17" ht="50.45" customHeight="1">
      <c r="B17" s="91" t="s">
        <v>61</v>
      </c>
      <c r="N17" s="71"/>
    </row>
    <row r="18" spans="2:17">
      <c r="N18" s="71"/>
    </row>
    <row r="19" spans="2:17">
      <c r="B19" s="14" t="s">
        <v>60</v>
      </c>
      <c r="C19" s="17">
        <v>41699</v>
      </c>
      <c r="D19" s="18">
        <v>41791</v>
      </c>
      <c r="E19" s="19">
        <v>41883</v>
      </c>
      <c r="F19" s="20" t="s">
        <v>14</v>
      </c>
      <c r="G19" s="20" t="s">
        <v>40</v>
      </c>
      <c r="H19" s="20" t="s">
        <v>41</v>
      </c>
      <c r="I19" s="20" t="s">
        <v>45</v>
      </c>
      <c r="J19" s="20" t="s">
        <v>49</v>
      </c>
      <c r="K19" s="20" t="s">
        <v>50</v>
      </c>
      <c r="L19" s="117">
        <v>42522</v>
      </c>
      <c r="M19" s="20" t="s">
        <v>97</v>
      </c>
      <c r="N19" s="117">
        <v>42705</v>
      </c>
      <c r="O19" s="117">
        <v>42795</v>
      </c>
      <c r="P19" s="117">
        <v>42887</v>
      </c>
      <c r="Q19" s="117">
        <v>42979</v>
      </c>
    </row>
    <row r="20" spans="2:17">
      <c r="B20" s="25" t="s">
        <v>100</v>
      </c>
      <c r="C20" s="26">
        <v>10828</v>
      </c>
      <c r="D20" s="26">
        <v>13427</v>
      </c>
      <c r="E20" s="26">
        <v>11933</v>
      </c>
      <c r="F20" s="26">
        <v>11500</v>
      </c>
      <c r="G20" s="26">
        <v>10404</v>
      </c>
      <c r="H20" s="26">
        <v>12475</v>
      </c>
      <c r="I20" s="26">
        <v>11438</v>
      </c>
      <c r="J20" s="26">
        <v>10592</v>
      </c>
      <c r="K20" s="26">
        <v>7057</v>
      </c>
      <c r="L20" s="26">
        <v>9878</v>
      </c>
      <c r="M20" s="59">
        <v>9572</v>
      </c>
      <c r="N20" s="59">
        <v>7590</v>
      </c>
      <c r="O20" s="59">
        <v>10554</v>
      </c>
      <c r="P20" s="59">
        <v>9942</v>
      </c>
      <c r="Q20" s="59">
        <v>9350</v>
      </c>
    </row>
    <row r="21" spans="2:17">
      <c r="B21" s="25" t="s">
        <v>101</v>
      </c>
      <c r="C21" s="26">
        <v>2727</v>
      </c>
      <c r="D21" s="26">
        <v>3601</v>
      </c>
      <c r="E21" s="26">
        <v>3518</v>
      </c>
      <c r="F21" s="26">
        <v>3832</v>
      </c>
      <c r="G21" s="26">
        <v>3007</v>
      </c>
      <c r="H21" s="26">
        <v>4017</v>
      </c>
      <c r="I21" s="26">
        <v>4068</v>
      </c>
      <c r="J21" s="26">
        <v>3994</v>
      </c>
      <c r="K21" s="26">
        <v>2634</v>
      </c>
      <c r="L21" s="26">
        <v>2859</v>
      </c>
      <c r="M21" s="59">
        <v>2931</v>
      </c>
      <c r="N21" s="59">
        <v>2421</v>
      </c>
      <c r="O21" s="59">
        <v>3038</v>
      </c>
      <c r="P21" s="59">
        <v>3750</v>
      </c>
      <c r="Q21" s="59">
        <v>3512</v>
      </c>
    </row>
    <row r="22" spans="2:17">
      <c r="B22" s="42" t="s">
        <v>102</v>
      </c>
      <c r="C22" s="26">
        <v>2011</v>
      </c>
      <c r="D22" s="26">
        <v>1739</v>
      </c>
      <c r="E22" s="26">
        <v>1999</v>
      </c>
      <c r="F22" s="26">
        <v>1757</v>
      </c>
      <c r="G22" s="26">
        <v>2024</v>
      </c>
      <c r="H22" s="26">
        <v>2127</v>
      </c>
      <c r="I22" s="26">
        <v>2115</v>
      </c>
      <c r="J22" s="26">
        <v>1775</v>
      </c>
      <c r="K22" s="26">
        <v>1414</v>
      </c>
      <c r="L22" s="26">
        <v>1622</v>
      </c>
      <c r="M22" s="59">
        <v>1680</v>
      </c>
      <c r="N22" s="59">
        <v>1287</v>
      </c>
      <c r="O22" s="59">
        <v>1790</v>
      </c>
      <c r="P22" s="59">
        <v>1800</v>
      </c>
      <c r="Q22" s="59">
        <v>1757</v>
      </c>
    </row>
    <row r="23" spans="2:17">
      <c r="B23" s="27" t="s">
        <v>55</v>
      </c>
      <c r="C23" s="26">
        <v>63</v>
      </c>
      <c r="D23" s="26">
        <v>112</v>
      </c>
      <c r="E23" s="26">
        <v>97</v>
      </c>
      <c r="F23" s="26">
        <v>92</v>
      </c>
      <c r="G23" s="26">
        <v>64</v>
      </c>
      <c r="H23" s="26">
        <v>106</v>
      </c>
      <c r="I23" s="26">
        <v>118</v>
      </c>
      <c r="J23" s="26">
        <v>89</v>
      </c>
      <c r="K23" s="26">
        <v>59</v>
      </c>
      <c r="L23" s="26">
        <v>79</v>
      </c>
      <c r="M23" s="59">
        <v>54</v>
      </c>
      <c r="N23" s="59">
        <v>57</v>
      </c>
      <c r="O23" s="59">
        <v>83</v>
      </c>
      <c r="P23" s="59">
        <v>127</v>
      </c>
      <c r="Q23" s="59">
        <v>105</v>
      </c>
    </row>
    <row r="24" spans="2:17">
      <c r="B24" s="15" t="s">
        <v>3</v>
      </c>
      <c r="C24" s="28">
        <v>15629</v>
      </c>
      <c r="D24" s="28">
        <v>18879</v>
      </c>
      <c r="E24" s="28">
        <v>17547</v>
      </c>
      <c r="F24" s="28">
        <v>17181</v>
      </c>
      <c r="G24" s="28">
        <v>15499</v>
      </c>
      <c r="H24" s="28">
        <v>18725</v>
      </c>
      <c r="I24" s="28">
        <v>17739</v>
      </c>
      <c r="J24" s="28">
        <v>16450</v>
      </c>
      <c r="K24" s="28">
        <v>11164</v>
      </c>
      <c r="L24" s="28">
        <v>14438</v>
      </c>
      <c r="M24" s="60">
        <v>14237</v>
      </c>
      <c r="N24" s="60">
        <v>11355</v>
      </c>
      <c r="O24" s="60">
        <v>15465</v>
      </c>
      <c r="P24" s="60">
        <v>15619</v>
      </c>
      <c r="Q24" s="60">
        <v>14724</v>
      </c>
    </row>
    <row r="25" spans="2:17">
      <c r="N25" s="71"/>
    </row>
    <row r="26" spans="2:17" ht="14.25">
      <c r="B26" s="31"/>
      <c r="N26" s="71"/>
    </row>
    <row r="27" spans="2:17" ht="45">
      <c r="B27" s="92" t="s">
        <v>76</v>
      </c>
      <c r="C27" s="43"/>
      <c r="D27" s="43"/>
      <c r="E27" s="43"/>
      <c r="F27" s="43"/>
      <c r="G27" s="43"/>
      <c r="H27" s="43"/>
      <c r="I27" s="43"/>
      <c r="J27" s="43"/>
      <c r="K27" s="43"/>
      <c r="L27" s="43"/>
      <c r="N27" s="71"/>
    </row>
    <row r="28" spans="2:17">
      <c r="B28" s="44"/>
      <c r="C28" s="44"/>
      <c r="D28" s="44"/>
      <c r="E28" s="44"/>
      <c r="F28" s="44"/>
      <c r="G28" s="44"/>
      <c r="H28" s="44"/>
      <c r="I28" s="44"/>
      <c r="J28" s="44"/>
      <c r="K28" s="44"/>
      <c r="L28" s="44"/>
      <c r="N28" s="71"/>
    </row>
    <row r="29" spans="2:17">
      <c r="B29" s="45" t="s">
        <v>69</v>
      </c>
      <c r="C29" s="46">
        <v>41699</v>
      </c>
      <c r="D29" s="47">
        <v>41791</v>
      </c>
      <c r="E29" s="48">
        <v>41883</v>
      </c>
      <c r="F29" s="49" t="s">
        <v>14</v>
      </c>
      <c r="G29" s="118">
        <v>42064</v>
      </c>
      <c r="H29" s="118">
        <v>42156</v>
      </c>
      <c r="I29" s="118">
        <v>42248</v>
      </c>
      <c r="J29" s="118">
        <v>42339</v>
      </c>
      <c r="K29" s="118">
        <v>42430</v>
      </c>
      <c r="L29" s="118">
        <v>42522</v>
      </c>
      <c r="M29" s="118">
        <v>42614</v>
      </c>
      <c r="N29" s="118">
        <v>42705</v>
      </c>
      <c r="O29" s="117">
        <v>42795</v>
      </c>
      <c r="P29" s="117">
        <v>42887</v>
      </c>
      <c r="Q29" s="117">
        <v>42979</v>
      </c>
    </row>
    <row r="30" spans="2:17">
      <c r="B30" s="27" t="s">
        <v>70</v>
      </c>
      <c r="C30" s="50">
        <v>11798</v>
      </c>
      <c r="D30" s="50">
        <v>14490</v>
      </c>
      <c r="E30" s="50">
        <v>13104</v>
      </c>
      <c r="F30" s="50">
        <v>12815</v>
      </c>
      <c r="G30" s="50">
        <v>11678</v>
      </c>
      <c r="H30" s="50">
        <v>14698</v>
      </c>
      <c r="I30" s="50">
        <v>13719</v>
      </c>
      <c r="J30" s="50">
        <v>12969</v>
      </c>
      <c r="K30" s="50">
        <v>8758</v>
      </c>
      <c r="L30" s="50">
        <v>11728</v>
      </c>
      <c r="M30" s="59">
        <v>11782</v>
      </c>
      <c r="N30" s="59">
        <v>9451</v>
      </c>
      <c r="O30" s="59">
        <v>13174</v>
      </c>
      <c r="P30" s="59">
        <v>12865</v>
      </c>
      <c r="Q30" s="59">
        <v>12025</v>
      </c>
    </row>
    <row r="31" spans="2:17">
      <c r="B31" s="51" t="s">
        <v>71</v>
      </c>
      <c r="C31" s="50">
        <v>3831</v>
      </c>
      <c r="D31" s="50">
        <v>4389</v>
      </c>
      <c r="E31" s="50">
        <v>4443</v>
      </c>
      <c r="F31" s="50">
        <v>4366</v>
      </c>
      <c r="G31" s="50">
        <v>3821</v>
      </c>
      <c r="H31" s="50">
        <v>4027</v>
      </c>
      <c r="I31" s="50">
        <v>4020</v>
      </c>
      <c r="J31" s="50">
        <v>3481</v>
      </c>
      <c r="K31" s="50">
        <v>2406</v>
      </c>
      <c r="L31" s="50">
        <v>2710</v>
      </c>
      <c r="M31" s="59">
        <v>2455</v>
      </c>
      <c r="N31" s="59">
        <v>1904</v>
      </c>
      <c r="O31" s="59">
        <v>2291</v>
      </c>
      <c r="P31" s="59">
        <v>2754</v>
      </c>
      <c r="Q31" s="59">
        <v>2699</v>
      </c>
    </row>
    <row r="32" spans="2:17">
      <c r="B32" s="52" t="s">
        <v>3</v>
      </c>
      <c r="C32" s="53">
        <v>15629</v>
      </c>
      <c r="D32" s="53">
        <v>18879</v>
      </c>
      <c r="E32" s="53">
        <v>17547</v>
      </c>
      <c r="F32" s="53">
        <v>17181</v>
      </c>
      <c r="G32" s="53">
        <v>15499</v>
      </c>
      <c r="H32" s="53">
        <v>18725</v>
      </c>
      <c r="I32" s="53">
        <v>17739</v>
      </c>
      <c r="J32" s="53">
        <v>16450</v>
      </c>
      <c r="K32" s="53">
        <v>11164</v>
      </c>
      <c r="L32" s="53">
        <v>14438</v>
      </c>
      <c r="M32" s="60">
        <v>14237</v>
      </c>
      <c r="N32" s="60">
        <v>11355</v>
      </c>
      <c r="O32" s="60">
        <v>15465</v>
      </c>
      <c r="P32" s="60">
        <v>15619</v>
      </c>
      <c r="Q32" s="60">
        <v>14724</v>
      </c>
    </row>
  </sheetData>
  <sortState ref="J29:M41">
    <sortCondition descending="1" ref="M29:M41"/>
  </sortState>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34"/>
  <sheetViews>
    <sheetView zoomScaleNormal="100" workbookViewId="0">
      <pane xSplit="2" topLeftCell="C1" activePane="topRight" state="frozen"/>
      <selection activeCell="A13" sqref="A13"/>
      <selection pane="topRight"/>
    </sheetView>
  </sheetViews>
  <sheetFormatPr defaultRowHeight="12.75"/>
  <cols>
    <col min="1" max="1" width="6.875" style="5" customWidth="1"/>
    <col min="2" max="2" width="36.25" style="5" customWidth="1"/>
    <col min="3" max="14" width="9" style="5"/>
    <col min="15" max="16" width="9" style="71"/>
    <col min="17" max="17" width="8.625" style="71"/>
    <col min="18"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17" ht="50.45" customHeight="1">
      <c r="B1" s="91" t="s">
        <v>83</v>
      </c>
    </row>
    <row r="3" spans="2:17">
      <c r="B3" s="14" t="s">
        <v>33</v>
      </c>
      <c r="C3" s="17">
        <v>41699</v>
      </c>
      <c r="D3" s="18">
        <v>41791</v>
      </c>
      <c r="E3" s="19">
        <v>41883</v>
      </c>
      <c r="F3" s="21" t="s">
        <v>14</v>
      </c>
      <c r="G3" s="117">
        <v>42064</v>
      </c>
      <c r="H3" s="117">
        <v>42156</v>
      </c>
      <c r="I3" s="117">
        <v>42248</v>
      </c>
      <c r="J3" s="117">
        <v>42339</v>
      </c>
      <c r="K3" s="117">
        <v>42430</v>
      </c>
      <c r="L3" s="117">
        <v>42522</v>
      </c>
      <c r="M3" s="117">
        <v>42614</v>
      </c>
      <c r="N3" s="117">
        <v>42705</v>
      </c>
      <c r="O3" s="117">
        <v>42795</v>
      </c>
      <c r="P3" s="117">
        <v>42887</v>
      </c>
      <c r="Q3" s="117">
        <v>42979</v>
      </c>
    </row>
    <row r="4" spans="2:17">
      <c r="B4" s="9" t="s">
        <v>0</v>
      </c>
      <c r="C4" s="26">
        <v>1638</v>
      </c>
      <c r="D4" s="26">
        <v>1635</v>
      </c>
      <c r="E4" s="26">
        <v>1254</v>
      </c>
      <c r="F4" s="26">
        <v>1099</v>
      </c>
      <c r="G4" s="26">
        <v>1728</v>
      </c>
      <c r="H4" s="26">
        <v>1510</v>
      </c>
      <c r="I4" s="26">
        <v>1404</v>
      </c>
      <c r="J4" s="26">
        <v>1235</v>
      </c>
      <c r="K4" s="26">
        <v>839</v>
      </c>
      <c r="L4" s="26">
        <v>1496</v>
      </c>
      <c r="M4" s="59">
        <v>1391</v>
      </c>
      <c r="N4" s="59">
        <v>759</v>
      </c>
      <c r="O4" s="59">
        <v>1817</v>
      </c>
      <c r="P4" s="59">
        <v>1602</v>
      </c>
      <c r="Q4" s="59">
        <v>1497</v>
      </c>
    </row>
    <row r="5" spans="2:17">
      <c r="B5" s="16" t="s">
        <v>1</v>
      </c>
      <c r="C5" s="26">
        <v>742</v>
      </c>
      <c r="D5" s="26">
        <v>758</v>
      </c>
      <c r="E5" s="26">
        <v>583</v>
      </c>
      <c r="F5" s="26">
        <v>396</v>
      </c>
      <c r="G5" s="26">
        <v>645</v>
      </c>
      <c r="H5" s="26">
        <v>681</v>
      </c>
      <c r="I5" s="26">
        <v>603</v>
      </c>
      <c r="J5" s="26">
        <v>448</v>
      </c>
      <c r="K5" s="26">
        <v>377</v>
      </c>
      <c r="L5" s="26">
        <v>677</v>
      </c>
      <c r="M5" s="9">
        <v>674</v>
      </c>
      <c r="N5" s="72">
        <v>336</v>
      </c>
      <c r="O5" s="72">
        <v>774</v>
      </c>
      <c r="P5" s="72">
        <v>506</v>
      </c>
      <c r="Q5" s="72">
        <v>508</v>
      </c>
    </row>
    <row r="6" spans="2:17">
      <c r="B6" s="15" t="s">
        <v>32</v>
      </c>
      <c r="C6" s="28">
        <v>2412</v>
      </c>
      <c r="D6" s="28">
        <v>2420</v>
      </c>
      <c r="E6" s="28">
        <v>1879</v>
      </c>
      <c r="F6" s="28">
        <v>1524</v>
      </c>
      <c r="G6" s="28">
        <v>2400</v>
      </c>
      <c r="H6" s="28">
        <v>2223</v>
      </c>
      <c r="I6" s="28">
        <v>2049</v>
      </c>
      <c r="J6" s="28">
        <v>1706</v>
      </c>
      <c r="K6" s="28">
        <v>1235</v>
      </c>
      <c r="L6" s="28">
        <v>2212</v>
      </c>
      <c r="M6" s="60">
        <v>2095</v>
      </c>
      <c r="N6" s="60">
        <v>1105</v>
      </c>
      <c r="O6" s="60">
        <v>2627</v>
      </c>
      <c r="P6" s="60">
        <v>2160</v>
      </c>
      <c r="Q6" s="60">
        <v>2037</v>
      </c>
    </row>
    <row r="7" spans="2:17">
      <c r="B7" s="40"/>
      <c r="C7" s="41"/>
      <c r="D7" s="41"/>
      <c r="E7" s="41"/>
      <c r="F7" s="41"/>
      <c r="G7" s="41"/>
      <c r="H7" s="41"/>
      <c r="I7" s="41"/>
      <c r="J7" s="41"/>
      <c r="K7" s="41"/>
      <c r="L7" s="41"/>
      <c r="N7" s="71"/>
    </row>
    <row r="8" spans="2:17">
      <c r="B8" s="40"/>
      <c r="C8" s="41"/>
      <c r="D8" s="41"/>
      <c r="E8" s="41"/>
      <c r="F8" s="41"/>
      <c r="G8" s="41"/>
      <c r="H8" s="41"/>
      <c r="I8" s="41"/>
      <c r="J8" s="41"/>
      <c r="K8" s="41"/>
      <c r="L8" s="41"/>
      <c r="N8" s="71"/>
    </row>
    <row r="9" spans="2:17" ht="63.95" customHeight="1">
      <c r="B9" s="91" t="s">
        <v>84</v>
      </c>
      <c r="C9" s="41"/>
      <c r="D9" s="41"/>
      <c r="E9" s="41"/>
      <c r="F9" s="41"/>
      <c r="G9" s="41"/>
      <c r="H9" s="41"/>
      <c r="I9" s="41"/>
      <c r="J9" s="41"/>
      <c r="K9" s="41"/>
      <c r="L9" s="41"/>
      <c r="N9" s="71"/>
    </row>
    <row r="10" spans="2:17">
      <c r="B10" s="40"/>
      <c r="C10" s="41"/>
      <c r="D10" s="41"/>
      <c r="E10" s="41"/>
      <c r="F10" s="41"/>
      <c r="G10" s="41"/>
      <c r="H10" s="41"/>
      <c r="I10" s="41"/>
      <c r="J10" s="41"/>
      <c r="K10" s="41"/>
      <c r="L10" s="41"/>
      <c r="N10" s="71"/>
    </row>
    <row r="11" spans="2:17">
      <c r="B11" s="14" t="s">
        <v>82</v>
      </c>
      <c r="C11" s="17">
        <v>41699</v>
      </c>
      <c r="D11" s="18">
        <v>41791</v>
      </c>
      <c r="E11" s="19">
        <v>41883</v>
      </c>
      <c r="F11" s="21" t="s">
        <v>14</v>
      </c>
      <c r="G11" s="117">
        <v>42064</v>
      </c>
      <c r="H11" s="117">
        <v>42156</v>
      </c>
      <c r="I11" s="117">
        <v>42248</v>
      </c>
      <c r="J11" s="117">
        <v>42339</v>
      </c>
      <c r="K11" s="117">
        <v>42430</v>
      </c>
      <c r="L11" s="117">
        <v>42522</v>
      </c>
      <c r="M11" s="117">
        <v>42614</v>
      </c>
      <c r="N11" s="117">
        <v>42705</v>
      </c>
      <c r="O11" s="117">
        <v>42795</v>
      </c>
      <c r="P11" s="117">
        <v>42887</v>
      </c>
      <c r="Q11" s="117">
        <v>42979</v>
      </c>
    </row>
    <row r="12" spans="2:17">
      <c r="B12" s="14" t="s">
        <v>78</v>
      </c>
      <c r="C12" s="83"/>
      <c r="D12" s="84"/>
      <c r="E12" s="84"/>
      <c r="F12" s="85"/>
      <c r="G12" s="86"/>
      <c r="H12" s="86"/>
      <c r="I12" s="86"/>
      <c r="J12" s="86"/>
      <c r="K12" s="86"/>
      <c r="L12" s="86"/>
      <c r="M12" s="87"/>
      <c r="N12" s="87"/>
      <c r="O12" s="87"/>
      <c r="P12" s="87"/>
      <c r="Q12" s="87"/>
    </row>
    <row r="13" spans="2:17">
      <c r="B13" s="54" t="s">
        <v>86</v>
      </c>
      <c r="C13" s="81">
        <v>912</v>
      </c>
      <c r="D13" s="81">
        <v>840</v>
      </c>
      <c r="E13" s="81">
        <v>704</v>
      </c>
      <c r="F13" s="81">
        <v>388</v>
      </c>
      <c r="G13" s="81">
        <v>794</v>
      </c>
      <c r="H13" s="81">
        <v>767</v>
      </c>
      <c r="I13" s="81">
        <v>677</v>
      </c>
      <c r="J13" s="81">
        <v>429</v>
      </c>
      <c r="K13" s="81">
        <v>268</v>
      </c>
      <c r="L13" s="81">
        <v>717</v>
      </c>
      <c r="M13" s="82">
        <v>715</v>
      </c>
      <c r="N13" s="82">
        <v>245</v>
      </c>
      <c r="O13" s="82">
        <v>949</v>
      </c>
      <c r="P13" s="82">
        <v>627</v>
      </c>
      <c r="Q13" s="82">
        <v>592</v>
      </c>
    </row>
    <row r="14" spans="2:17">
      <c r="B14" s="55" t="s">
        <v>87</v>
      </c>
      <c r="C14" s="26">
        <v>136</v>
      </c>
      <c r="D14" s="26">
        <v>143</v>
      </c>
      <c r="E14" s="26">
        <v>120</v>
      </c>
      <c r="F14" s="26">
        <v>168</v>
      </c>
      <c r="G14" s="26">
        <v>141</v>
      </c>
      <c r="H14" s="26">
        <v>181</v>
      </c>
      <c r="I14" s="26">
        <v>149</v>
      </c>
      <c r="J14" s="26">
        <v>153</v>
      </c>
      <c r="K14" s="26">
        <v>205</v>
      </c>
      <c r="L14" s="26">
        <v>168</v>
      </c>
      <c r="M14" s="9">
        <v>114</v>
      </c>
      <c r="N14" s="72">
        <v>126</v>
      </c>
      <c r="O14" s="72">
        <v>155</v>
      </c>
      <c r="P14" s="72">
        <v>113</v>
      </c>
      <c r="Q14" s="72">
        <v>115</v>
      </c>
    </row>
    <row r="15" spans="2:17">
      <c r="B15" s="16" t="s">
        <v>96</v>
      </c>
      <c r="C15" s="26">
        <v>47</v>
      </c>
      <c r="D15" s="26">
        <v>114</v>
      </c>
      <c r="E15" s="26">
        <v>69</v>
      </c>
      <c r="F15" s="26">
        <v>93</v>
      </c>
      <c r="G15" s="26">
        <v>66</v>
      </c>
      <c r="H15" s="26">
        <v>107</v>
      </c>
      <c r="I15" s="26">
        <v>100</v>
      </c>
      <c r="J15" s="26">
        <v>132</v>
      </c>
      <c r="K15" s="26">
        <v>141</v>
      </c>
      <c r="L15" s="26">
        <v>106</v>
      </c>
      <c r="M15" s="9">
        <v>116</v>
      </c>
      <c r="N15" s="72">
        <v>113</v>
      </c>
      <c r="O15" s="72">
        <v>65</v>
      </c>
      <c r="P15" s="72">
        <v>95</v>
      </c>
      <c r="Q15" s="72">
        <v>103</v>
      </c>
    </row>
    <row r="16" spans="2:17">
      <c r="B16" s="14" t="s">
        <v>79</v>
      </c>
      <c r="C16" s="89"/>
      <c r="D16" s="89"/>
      <c r="E16" s="89"/>
      <c r="F16" s="89"/>
      <c r="G16" s="89"/>
      <c r="H16" s="89"/>
      <c r="I16" s="89"/>
      <c r="J16" s="89"/>
      <c r="K16" s="89"/>
      <c r="L16" s="89"/>
      <c r="M16" s="87"/>
      <c r="N16" s="87"/>
      <c r="O16" s="87"/>
      <c r="P16" s="87"/>
      <c r="Q16" s="87"/>
    </row>
    <row r="17" spans="2:17">
      <c r="B17" s="54" t="s">
        <v>86</v>
      </c>
      <c r="C17" s="81">
        <v>1310</v>
      </c>
      <c r="D17" s="81">
        <v>1313</v>
      </c>
      <c r="E17" s="81">
        <v>974</v>
      </c>
      <c r="F17" s="81">
        <v>786</v>
      </c>
      <c r="G17" s="81">
        <v>1392</v>
      </c>
      <c r="H17" s="81">
        <v>1160</v>
      </c>
      <c r="I17" s="81">
        <v>1119</v>
      </c>
      <c r="J17" s="81">
        <v>890</v>
      </c>
      <c r="K17" s="81">
        <v>584</v>
      </c>
      <c r="L17" s="81">
        <v>1213</v>
      </c>
      <c r="M17" s="88">
        <v>1139</v>
      </c>
      <c r="N17" s="88">
        <v>542</v>
      </c>
      <c r="O17" s="88">
        <v>1454</v>
      </c>
      <c r="P17" s="88">
        <v>1317</v>
      </c>
      <c r="Q17" s="88">
        <v>1222</v>
      </c>
    </row>
    <row r="18" spans="2:17">
      <c r="B18" s="55" t="s">
        <v>87</v>
      </c>
      <c r="C18" s="110" t="s">
        <v>106</v>
      </c>
      <c r="D18" s="110" t="s">
        <v>106</v>
      </c>
      <c r="E18" s="110" t="s">
        <v>106</v>
      </c>
      <c r="F18" s="110" t="s">
        <v>106</v>
      </c>
      <c r="G18" s="110" t="s">
        <v>106</v>
      </c>
      <c r="H18" s="110" t="s">
        <v>106</v>
      </c>
      <c r="I18" s="110" t="s">
        <v>106</v>
      </c>
      <c r="J18" s="110" t="s">
        <v>106</v>
      </c>
      <c r="K18" s="26">
        <v>29</v>
      </c>
      <c r="L18" s="110" t="s">
        <v>106</v>
      </c>
      <c r="M18" s="110" t="s">
        <v>106</v>
      </c>
      <c r="N18" s="72">
        <v>71</v>
      </c>
      <c r="O18" s="111" t="s">
        <v>106</v>
      </c>
      <c r="P18" s="110" t="s">
        <v>106</v>
      </c>
      <c r="Q18" s="111" t="s">
        <v>106</v>
      </c>
    </row>
    <row r="19" spans="2:17">
      <c r="B19" s="16" t="s">
        <v>96</v>
      </c>
      <c r="C19" s="110" t="s">
        <v>106</v>
      </c>
      <c r="D19" s="110" t="s">
        <v>106</v>
      </c>
      <c r="E19" s="110" t="s">
        <v>106</v>
      </c>
      <c r="F19" s="110" t="s">
        <v>106</v>
      </c>
      <c r="G19" s="110" t="s">
        <v>106</v>
      </c>
      <c r="H19" s="110" t="s">
        <v>106</v>
      </c>
      <c r="I19" s="110" t="s">
        <v>106</v>
      </c>
      <c r="J19" s="110" t="s">
        <v>106</v>
      </c>
      <c r="K19" s="26">
        <v>8</v>
      </c>
      <c r="L19" s="110" t="s">
        <v>106</v>
      </c>
      <c r="M19" s="111" t="s">
        <v>106</v>
      </c>
      <c r="N19" s="72">
        <v>8</v>
      </c>
      <c r="O19" s="111" t="s">
        <v>106</v>
      </c>
      <c r="P19" s="111" t="s">
        <v>106</v>
      </c>
      <c r="Q19" s="111" t="s">
        <v>106</v>
      </c>
    </row>
    <row r="20" spans="2:17">
      <c r="B20" s="15" t="s">
        <v>3</v>
      </c>
      <c r="C20" s="28">
        <v>2412</v>
      </c>
      <c r="D20" s="95">
        <v>2420</v>
      </c>
      <c r="E20" s="95">
        <v>1879</v>
      </c>
      <c r="F20" s="95">
        <v>1524</v>
      </c>
      <c r="G20" s="28">
        <v>2400</v>
      </c>
      <c r="H20" s="28">
        <v>2223</v>
      </c>
      <c r="I20" s="28">
        <v>2049</v>
      </c>
      <c r="J20" s="95">
        <v>1706</v>
      </c>
      <c r="K20" s="95">
        <v>1235</v>
      </c>
      <c r="L20" s="95">
        <v>2212</v>
      </c>
      <c r="M20" s="96">
        <v>2095</v>
      </c>
      <c r="N20" s="60">
        <v>1105</v>
      </c>
      <c r="O20" s="60">
        <v>2627</v>
      </c>
      <c r="P20" s="96">
        <v>2160</v>
      </c>
      <c r="Q20" s="60">
        <v>2037</v>
      </c>
    </row>
    <row r="21" spans="2:17">
      <c r="B21" s="40"/>
      <c r="C21" s="41"/>
      <c r="D21" s="41"/>
      <c r="E21" s="41"/>
      <c r="F21" s="41"/>
      <c r="G21" s="41"/>
      <c r="H21" s="41"/>
      <c r="I21" s="41"/>
      <c r="J21" s="41"/>
      <c r="K21" s="41"/>
      <c r="L21" s="41"/>
      <c r="N21" s="71"/>
    </row>
    <row r="22" spans="2:17">
      <c r="B22" s="40"/>
      <c r="C22" s="41"/>
      <c r="D22" s="41"/>
      <c r="E22" s="41"/>
      <c r="F22" s="41"/>
      <c r="G22" s="41"/>
      <c r="H22" s="41"/>
      <c r="I22" s="41"/>
      <c r="J22" s="41"/>
      <c r="K22" s="41"/>
      <c r="L22" s="41"/>
      <c r="N22" s="71"/>
    </row>
    <row r="23" spans="2:17" ht="63" customHeight="1">
      <c r="B23" s="92" t="s">
        <v>88</v>
      </c>
      <c r="C23" s="41"/>
      <c r="D23" s="41"/>
      <c r="E23" s="41"/>
      <c r="F23" s="41"/>
      <c r="G23" s="41"/>
      <c r="H23" s="41"/>
      <c r="I23" s="41"/>
      <c r="J23" s="41"/>
      <c r="K23" s="41"/>
      <c r="L23" s="41"/>
      <c r="N23" s="71"/>
    </row>
    <row r="24" spans="2:17" ht="15">
      <c r="B24" s="24"/>
      <c r="C24" s="41"/>
      <c r="D24" s="41"/>
      <c r="E24" s="41"/>
      <c r="F24" s="41"/>
      <c r="G24" s="41"/>
      <c r="H24" s="41"/>
      <c r="I24" s="41"/>
      <c r="J24" s="41"/>
      <c r="K24" s="41"/>
      <c r="L24" s="41"/>
      <c r="N24" s="71"/>
    </row>
    <row r="25" spans="2:17">
      <c r="B25" s="14"/>
      <c r="C25" s="17">
        <v>41699</v>
      </c>
      <c r="D25" s="18">
        <v>41791</v>
      </c>
      <c r="E25" s="19">
        <v>41883</v>
      </c>
      <c r="F25" s="21" t="s">
        <v>14</v>
      </c>
      <c r="G25" s="117">
        <v>42064</v>
      </c>
      <c r="H25" s="117">
        <v>42156</v>
      </c>
      <c r="I25" s="117">
        <v>42248</v>
      </c>
      <c r="J25" s="117">
        <v>42339</v>
      </c>
      <c r="K25" s="117">
        <v>42430</v>
      </c>
      <c r="L25" s="117">
        <v>42522</v>
      </c>
      <c r="M25" s="117">
        <v>42614</v>
      </c>
      <c r="N25" s="117">
        <v>42705</v>
      </c>
      <c r="O25" s="117">
        <v>42795</v>
      </c>
      <c r="P25" s="117">
        <v>42887</v>
      </c>
      <c r="Q25" s="117">
        <v>42979</v>
      </c>
    </row>
    <row r="26" spans="2:17" ht="25.5" customHeight="1">
      <c r="B26" s="16" t="s">
        <v>89</v>
      </c>
      <c r="C26" s="26">
        <v>2412</v>
      </c>
      <c r="D26" s="26">
        <v>2420</v>
      </c>
      <c r="E26" s="26">
        <v>1879</v>
      </c>
      <c r="F26" s="26">
        <v>1524</v>
      </c>
      <c r="G26" s="26">
        <v>2400</v>
      </c>
      <c r="H26" s="26">
        <v>2223</v>
      </c>
      <c r="I26" s="26">
        <v>2049</v>
      </c>
      <c r="J26" s="26">
        <v>1706</v>
      </c>
      <c r="K26" s="26">
        <v>1235</v>
      </c>
      <c r="L26" s="26">
        <v>2212</v>
      </c>
      <c r="M26" s="59">
        <v>2095</v>
      </c>
      <c r="N26" s="59">
        <v>1105</v>
      </c>
      <c r="O26" s="59">
        <v>2627</v>
      </c>
      <c r="P26" s="59">
        <v>2160</v>
      </c>
      <c r="Q26" s="59">
        <v>2037</v>
      </c>
    </row>
    <row r="27" spans="2:17" ht="25.5">
      <c r="B27" s="16" t="s">
        <v>73</v>
      </c>
      <c r="C27" s="64">
        <v>214559</v>
      </c>
      <c r="D27" s="64">
        <v>211953</v>
      </c>
      <c r="E27" s="64">
        <v>212659</v>
      </c>
      <c r="F27" s="64">
        <v>215128</v>
      </c>
      <c r="G27" s="64">
        <v>202837</v>
      </c>
      <c r="H27" s="64">
        <v>203240</v>
      </c>
      <c r="I27" s="64">
        <v>205634</v>
      </c>
      <c r="J27" s="64">
        <v>208533</v>
      </c>
      <c r="K27" s="64">
        <v>199239</v>
      </c>
      <c r="L27" s="57">
        <v>201220</v>
      </c>
      <c r="M27" s="59">
        <v>205472</v>
      </c>
      <c r="N27" s="59">
        <v>208564</v>
      </c>
      <c r="O27" s="59">
        <v>198972</v>
      </c>
      <c r="P27" s="59">
        <v>196942</v>
      </c>
      <c r="Q27" s="59">
        <v>197951</v>
      </c>
    </row>
    <row r="28" spans="2:17" ht="25.5">
      <c r="B28" s="16" t="s">
        <v>90</v>
      </c>
      <c r="C28" s="65">
        <f>C26/C27</f>
        <v>1.1241663132285293E-2</v>
      </c>
      <c r="D28" s="65">
        <f t="shared" ref="D28:O28" si="0">D26/D27</f>
        <v>1.141762560567673E-2</v>
      </c>
      <c r="E28" s="65">
        <f t="shared" si="0"/>
        <v>8.8357417273663471E-3</v>
      </c>
      <c r="F28" s="65">
        <f t="shared" si="0"/>
        <v>7.0841545498493922E-3</v>
      </c>
      <c r="G28" s="65">
        <f t="shared" si="0"/>
        <v>1.183216079906526E-2</v>
      </c>
      <c r="H28" s="65">
        <f t="shared" si="0"/>
        <v>1.0937807518205079E-2</v>
      </c>
      <c r="I28" s="65">
        <f t="shared" si="0"/>
        <v>9.9643055136796436E-3</v>
      </c>
      <c r="J28" s="65">
        <f t="shared" si="0"/>
        <v>8.1809593685411904E-3</v>
      </c>
      <c r="K28" s="65">
        <f t="shared" si="0"/>
        <v>6.1985856182775459E-3</v>
      </c>
      <c r="L28" s="65">
        <f t="shared" si="0"/>
        <v>1.0992943047410794E-2</v>
      </c>
      <c r="M28" s="65">
        <f t="shared" si="0"/>
        <v>1.0196036442921663E-2</v>
      </c>
      <c r="N28" s="65">
        <f t="shared" si="0"/>
        <v>5.2981339061391229E-3</v>
      </c>
      <c r="O28" s="65">
        <f t="shared" si="0"/>
        <v>1.3202862714351768E-2</v>
      </c>
      <c r="P28" s="66">
        <f t="shared" ref="P28" si="1">P26/P27</f>
        <v>1.096769607295549E-2</v>
      </c>
      <c r="Q28" s="66">
        <f>Q26/Q27</f>
        <v>1.0290425408308117E-2</v>
      </c>
    </row>
    <row r="32" spans="2:17" ht="14.25">
      <c r="B32" s="31"/>
    </row>
    <row r="34" spans="10:10">
      <c r="J34" s="5" t="s">
        <v>80</v>
      </c>
    </row>
  </sheetData>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 and notes</vt:lpstr>
      <vt:lpstr>Summary - Sanctions by benefit</vt:lpstr>
      <vt:lpstr>Sanctions by region</vt:lpstr>
      <vt:lpstr>Time series - Sanctions</vt:lpstr>
      <vt:lpstr>Time series - Point-in-time</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2016-10-13T00:39:14Z</cp:lastPrinted>
  <dcterms:created xsi:type="dcterms:W3CDTF">2015-03-23T02:21:14Z</dcterms:created>
  <dcterms:modified xsi:type="dcterms:W3CDTF">2017-10-13T02:52:51Z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