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50" windowWidth="18105" windowHeight="12345" tabRatio="819" activeTab="6"/>
  </bookViews>
  <sheets>
    <sheet name="Contents and notes" sheetId="9" r:id="rId1"/>
    <sheet name="Summary table Sep 2013" sheetId="1" r:id="rId2"/>
    <sheet name="All main benefits 2008-2013" sheetId="2" r:id="rId3"/>
    <sheet name="JS 2008-2013" sheetId="3" r:id="rId4"/>
    <sheet name="SPS 2008-2013" sheetId="4" r:id="rId5"/>
    <sheet name="SLP 2008-2013" sheetId="5" r:id="rId6"/>
    <sheet name="Other 2008-2013" sheetId="6" r:id="rId7"/>
    <sheet name="Supplementary 2008-2013" sheetId="8" r:id="rId8"/>
  </sheets>
  <calcPr calcId="145621"/>
</workbook>
</file>

<file path=xl/calcChain.xml><?xml version="1.0" encoding="utf-8"?>
<calcChain xmlns="http://schemas.openxmlformats.org/spreadsheetml/2006/main">
  <c r="N11" i="1" l="1"/>
  <c r="L11" i="1"/>
  <c r="J11" i="1"/>
  <c r="H11" i="1"/>
  <c r="F11" i="1"/>
  <c r="D11" i="1"/>
  <c r="N17" i="1" l="1"/>
  <c r="N18" i="1"/>
  <c r="N19" i="1"/>
  <c r="L17" i="1"/>
  <c r="L18" i="1"/>
  <c r="L19" i="1"/>
  <c r="J17" i="1"/>
  <c r="J18" i="1"/>
  <c r="J19" i="1"/>
  <c r="H17" i="1"/>
  <c r="H18" i="1"/>
  <c r="H19" i="1"/>
  <c r="F17" i="1"/>
  <c r="F18" i="1"/>
  <c r="F19" i="1"/>
  <c r="D17" i="1"/>
  <c r="D18" i="1"/>
  <c r="D19" i="1"/>
  <c r="N7" i="1"/>
  <c r="N8" i="1"/>
  <c r="N9" i="1"/>
  <c r="N10" i="1"/>
  <c r="N12" i="1"/>
  <c r="N13" i="1"/>
  <c r="N14" i="1"/>
  <c r="N15" i="1"/>
  <c r="N6" i="1"/>
  <c r="L7" i="1"/>
  <c r="L8" i="1"/>
  <c r="L9" i="1"/>
  <c r="L10" i="1"/>
  <c r="L12" i="1"/>
  <c r="L13" i="1"/>
  <c r="L14" i="1"/>
  <c r="L15" i="1"/>
  <c r="L6" i="1"/>
  <c r="J7" i="1"/>
  <c r="J8" i="1"/>
  <c r="J9" i="1"/>
  <c r="J10" i="1"/>
  <c r="J12" i="1"/>
  <c r="J13" i="1"/>
  <c r="J14" i="1"/>
  <c r="J15" i="1"/>
  <c r="J6" i="1"/>
  <c r="H7" i="1"/>
  <c r="H8" i="1"/>
  <c r="H9" i="1"/>
  <c r="H10" i="1"/>
  <c r="H12" i="1"/>
  <c r="H13" i="1"/>
  <c r="H14" i="1"/>
  <c r="H15" i="1"/>
  <c r="H6" i="1"/>
  <c r="F7" i="1"/>
  <c r="F8" i="1"/>
  <c r="F9" i="1"/>
  <c r="F10" i="1"/>
  <c r="F12" i="1"/>
  <c r="F13" i="1"/>
  <c r="F14" i="1"/>
  <c r="F15" i="1"/>
  <c r="F6" i="1"/>
  <c r="D7" i="1"/>
  <c r="D8" i="1"/>
  <c r="D9" i="1"/>
  <c r="D10" i="1"/>
  <c r="D12" i="1"/>
  <c r="D13" i="1"/>
  <c r="D14" i="1"/>
  <c r="D15" i="1"/>
  <c r="D6" i="1"/>
</calcChain>
</file>

<file path=xl/sharedStrings.xml><?xml version="1.0" encoding="utf-8"?>
<sst xmlns="http://schemas.openxmlformats.org/spreadsheetml/2006/main" count="193" uniqueCount="116">
  <si>
    <t>Jobseeker Support</t>
  </si>
  <si>
    <t>Sole Parent Support</t>
  </si>
  <si>
    <t>Supported Living Payment</t>
  </si>
  <si>
    <t>Other</t>
  </si>
  <si>
    <t>Total</t>
  </si>
  <si>
    <t>Male</t>
  </si>
  <si>
    <t>Female</t>
  </si>
  <si>
    <t>Pacific people</t>
  </si>
  <si>
    <t>18-24 years</t>
  </si>
  <si>
    <t>25-39 years</t>
  </si>
  <si>
    <t>40-54 years</t>
  </si>
  <si>
    <t>55-64 years</t>
  </si>
  <si>
    <t xml:space="preserve">      More than one year</t>
  </si>
  <si>
    <t>Number of recipients who were:</t>
  </si>
  <si>
    <t xml:space="preserve">   Psychological or psychiatric condition</t>
  </si>
  <si>
    <t xml:space="preserve">   Musculo-skeletal system disorders</t>
  </si>
  <si>
    <t xml:space="preserve">      Cardio-vascular disorders</t>
  </si>
  <si>
    <t xml:space="preserve">      Other disorders and conditions</t>
  </si>
  <si>
    <t xml:space="preserve">Number </t>
  </si>
  <si>
    <t>%</t>
  </si>
  <si>
    <t>Number</t>
  </si>
  <si>
    <t>NZ European</t>
  </si>
  <si>
    <t>Emergency Benefit (EB)</t>
  </si>
  <si>
    <t>Emergency Maintenance Allowance (EMA)</t>
  </si>
  <si>
    <t>Youth Payment / Young Parent Support</t>
  </si>
  <si>
    <t>Disability Allowance (DA)</t>
  </si>
  <si>
    <t>Accommodation Supplement (AS)</t>
  </si>
  <si>
    <t>Jobseeker - Work Ready</t>
  </si>
  <si>
    <t>Incapacity for HCD</t>
  </si>
  <si>
    <t>Supported Living Payment - Caring</t>
  </si>
  <si>
    <t xml:space="preserve">      Accidents</t>
  </si>
  <si>
    <t xml:space="preserve">   Pregnancy-related conditions </t>
  </si>
  <si>
    <t>Other working-age benefits</t>
  </si>
  <si>
    <t>Non-working age benefits</t>
  </si>
  <si>
    <t xml:space="preserve">    Special Needs Grant (SNG)</t>
  </si>
  <si>
    <t xml:space="preserve">    Advances (ADV)</t>
  </si>
  <si>
    <t xml:space="preserve">    Recoverable Assistance Payment (RAP)</t>
  </si>
  <si>
    <t>Selected supplementary assistance</t>
  </si>
  <si>
    <t>Jobseeker - Health Condition or Disability (HCD)</t>
  </si>
  <si>
    <t>Supported Living Payment - Health Condition or Disability (HCD)</t>
  </si>
  <si>
    <t>Hardship assistance paid in the quarter:</t>
  </si>
  <si>
    <t>Unsupported Child’s Benefit (UCB) and Orphan's Benefit (OB)</t>
  </si>
  <si>
    <t>Jobseeker Support (JS)</t>
  </si>
  <si>
    <t>Sole Parent Support (SPS)</t>
  </si>
  <si>
    <t>Supported Living Payment (SLP)</t>
  </si>
  <si>
    <t>Veteran's Pension (VP)</t>
  </si>
  <si>
    <t>Youth Payment and Young Parent Payment (YP/YPP)</t>
  </si>
  <si>
    <t>Youth Payment/Young Parent Payment (YP/YPP)</t>
  </si>
  <si>
    <t>Non-beneficiaries</t>
  </si>
  <si>
    <t>Characteristics of working-age recipients of main benefits, 2008-2013</t>
  </si>
  <si>
    <t>Characteristics of working-age recipients of jobseeker support, 2008-2013</t>
  </si>
  <si>
    <t>Characteristics of working-age recipients of sole parent support, 2008-2013</t>
  </si>
  <si>
    <t>Characteristics of working-age recipients of supported living payment, 2008-2013</t>
  </si>
  <si>
    <t>Intellectual disability</t>
  </si>
  <si>
    <t>Accidents</t>
  </si>
  <si>
    <t>Cancer and congenital disorders</t>
  </si>
  <si>
    <t>Psychological or psychiatric condition</t>
  </si>
  <si>
    <t>Musculo-skeletal system disorders</t>
  </si>
  <si>
    <t>Cardio-vascular disorders</t>
  </si>
  <si>
    <t>Other disorders and conditions</t>
  </si>
  <si>
    <t>Continuously receiving any benefit</t>
  </si>
  <si>
    <t>September 2013 quarter</t>
  </si>
  <si>
    <t>Mäori</t>
  </si>
  <si>
    <t>Contents</t>
  </si>
  <si>
    <t>Explanatory notes</t>
  </si>
  <si>
    <t>Working age</t>
  </si>
  <si>
    <t>Working-age clients' are aged 18-64. This definition reflects the minimum age of eligibility for most main benefits and the age of qualification for New Zealand Superannuation.</t>
  </si>
  <si>
    <t>Ethnicity protocols</t>
  </si>
  <si>
    <t>Continuous duration</t>
  </si>
  <si>
    <t>The length of time the client has continuously been receiving any main benefit.</t>
  </si>
  <si>
    <t>Suppression</t>
  </si>
  <si>
    <t>Regional Councils</t>
  </si>
  <si>
    <t>Work and Income Regions</t>
  </si>
  <si>
    <t>Work and Income has 11 regions: Northland; Auckland; Waikato; Bay of Plenty; East Coast; Taranaki, King Country and Whanganui; Central; Wellington; Nelson, Marlborough and West Coast; Canterbury, and Southern.</t>
  </si>
  <si>
    <t>Auckland Local Government Boards</t>
  </si>
  <si>
    <t>TLA</t>
  </si>
  <si>
    <t>'Backcast' data</t>
  </si>
  <si>
    <t>Non-working age and receiving a main benefit</t>
  </si>
  <si>
    <t>New Zealand has 12 Regional Councils. There are also 5 unitary authorities (Gisborne, Marlborough, Tasman, Nelson City and in the Chatham Islands) which combine regional and local councils into one organisation. Unitary authorities are shown in both TLA and regional council information.</t>
  </si>
  <si>
    <t>In Work and Income regional information, "Other regions" refers to clients managed by national units, for example, contact centres and processing centres.</t>
  </si>
  <si>
    <t>Auckland City is made up of 21 local government boards. Auckland City boundaries differ from the former Auckland regional council boundary and the boundaries of the territorial local authorities which previously existed in the Auckland area. Data in the Auckland local board fact sheet should therefore not be compared with fact sheets for Auckland regional council or for territorial local authorities previously existing in the Auckland area.</t>
  </si>
  <si>
    <t>Other Notes</t>
  </si>
  <si>
    <t>Summary table, by benefit and client type, September 2013 quarter</t>
  </si>
  <si>
    <t>Main benefit recipients, total numbers, by client type and quarter, 2008–2013</t>
  </si>
  <si>
    <t>Recipients of Jobseeker Support, by client type and quarter, 2008–2013</t>
  </si>
  <si>
    <t>Recipients of Sole Parent Support, by client type and quarter, 2008–2013</t>
  </si>
  <si>
    <t>Recipients of Supported Living Payment, by client type and quarter, 2008–2013</t>
  </si>
  <si>
    <t>Recipients of other working and non-working-age benefits, by client type and quarter, 2008–2013</t>
  </si>
  <si>
    <t>Recipients of selected Supplementary Assistance, by client type and quarter, 2008–2013</t>
  </si>
  <si>
    <t>All other ethnicities / unspecified</t>
  </si>
  <si>
    <t xml:space="preserve">      One year or less</t>
  </si>
  <si>
    <t xml:space="preserve">Hardship assistance  </t>
  </si>
  <si>
    <t>Nervous system disorders</t>
  </si>
  <si>
    <t>New Zealand Superannuation and Veteran's Pension (all ages)</t>
  </si>
  <si>
    <t>New Zealand Superannuation (NZS)</t>
  </si>
  <si>
    <t>In some cases benefits may be received by individuals outside of 'working age' (i.e. 18-64). Examples of this include individuals being eligible for a benefit from a younger age, or people over 65 receiving the Emergency Benefit due to residency issues impacting on their eligibility for superannuation.</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</si>
  <si>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</si>
  <si>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Caring for a dependent child</t>
  </si>
  <si>
    <t xml:space="preserve">      Under 5 years</t>
  </si>
  <si>
    <t xml:space="preserve">      Unspecified child age</t>
  </si>
  <si>
    <t xml:space="preserve">      Aged 5-13 years</t>
  </si>
  <si>
    <t>Widow's Benefit Overseas (WB0)</t>
  </si>
  <si>
    <t>Special Benefit (SPB) or Temporary Additional Support (TAS)</t>
  </si>
  <si>
    <t>Ethnicity data is self-identified and multiple ethnicities may be chosen by an individual as fits their preference or self-concept. Multiple selected ethnicities are then prioritised into a hierarchy. The Mäori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</si>
  <si>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New Zealand has 73 Territorial Local Authorities (TLAs), which are made up by city and district councils. This information includes unitary authorities (Gisborne, Marlborough, Tasman, Nelson City and in the Chatham Islands) which combine regional and local councils into one organisation. Smaller TLAs (Chatham Island County Council, Kaikoura District, Mackenzie District, Queenstown Lakes District and Waimate District) have not been included due to suppression issues, but they are included in the total.</t>
  </si>
  <si>
    <t>• Jobseeker Support - Work Ready includes those receiving Jobseeker Support - Work Ready (Training).</t>
  </si>
  <si>
    <t>• People may be receiving more than one Supplementary Assistance.</t>
  </si>
  <si>
    <t>• September 2013 working-age YP/YPP clients are included as a separate category in "Summary table Sep 2013". In order to provide a timeseries of data , working-age YP/YPP clients are also shown under 'Other working-age benefits' and non-working age YP/YPP clients are shown under 'Non-working age benefits'.</t>
  </si>
  <si>
    <t>• Total for All main benefits includes working-age YP/YPP clients.</t>
  </si>
  <si>
    <t>• Unsupported Child’s Benefit (UCB) and Orphan's Benefit (OB) counts caregivers, not children.</t>
  </si>
  <si>
    <t>• Non-beneficiaries data, Supplementary benefit data and Hardship benefit data is all ages.</t>
  </si>
  <si>
    <t>• For September 2013, total Supported Living Payment (SLP) recipients include one client who is yet to be assigned a subcategory.</t>
  </si>
  <si>
    <r>
      <t>•</t>
    </r>
    <r>
      <rPr>
        <sz val="9"/>
        <color theme="1"/>
        <rFont val="Arial Mäori"/>
        <family val="2"/>
      </rPr>
      <t xml:space="preserve"> </t>
    </r>
    <r>
      <rPr>
        <sz val="10"/>
        <color theme="1"/>
        <rFont val="Arial Mäori"/>
        <family val="2"/>
      </rPr>
      <t>Total for Other working-age benefits includes Widow's Benefit Overseas (WB0).</t>
    </r>
  </si>
  <si>
    <t>Jobseeker Student Hardship (JSSH)</t>
  </si>
  <si>
    <t>Non-beneficiaries (all ages)</t>
  </si>
  <si>
    <t>In certain circumstances low numbers may potentially lead to individuals being identified. Due to these privacy concerns, numbers for some categories of clients have been suppressed or aggregated. Where numbers are small but individuals cannot be identified, numbers have not been suppressed.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</si>
</sst>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Arial Mäori"/>
      <family val="2"/>
    </font>
    <font>
      <b/>
      <sz val="10"/>
      <color theme="1"/>
      <name val="Arial Mäori"/>
      <family val="2"/>
    </font>
    <font>
      <sz val="10"/>
      <color theme="1"/>
      <name val="Arial Mäori"/>
      <family val="2"/>
    </font>
    <font>
      <b/>
      <sz val="10"/>
      <color indexed="8"/>
      <name val="Arial Mäori"/>
      <family val="2"/>
    </font>
    <font>
      <sz val="10"/>
      <color rgb="FF000000"/>
      <name val="Arial Mäori"/>
      <family val="2"/>
    </font>
    <font>
      <sz val="11"/>
      <color theme="1"/>
      <name val="Arial Mäori"/>
      <family val="2"/>
    </font>
    <font>
      <i/>
      <sz val="10"/>
      <color theme="1"/>
      <name val="Arial Mäori"/>
      <family val="2"/>
    </font>
    <font>
      <b/>
      <sz val="11"/>
      <color theme="1"/>
      <name val="Arial Mäori"/>
      <family val="2"/>
    </font>
    <font>
      <u/>
      <sz val="11"/>
      <color theme="10"/>
      <name val="Arial Mäori"/>
      <family val="2"/>
    </font>
    <font>
      <u/>
      <sz val="10"/>
      <color rgb="FF3976EF"/>
      <name val="Arial Mäori"/>
      <family val="2"/>
    </font>
    <font>
      <sz val="9"/>
      <color theme="1"/>
      <name val="Arial Mäo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8" fillId="0" borderId="0" applyNumberFormat="0" applyFill="0" applyBorder="0" applyAlignment="0" applyProtection="0"/>
  </cellStyleXfs>
  <cellXfs count="55">
    <xf numFmtId="0" fontId="0" fillId="0" borderId="0" xfId="0"/>
    <xf numFmtId="0" fontId="7" fillId="2" borderId="0" xfId="0" applyFont="1" applyFill="1"/>
    <xf numFmtId="0" fontId="2" fillId="2" borderId="0" xfId="0" applyFont="1" applyFill="1"/>
    <xf numFmtId="0" fontId="2" fillId="2" borderId="0" xfId="0" applyFont="1" applyFill="1" applyAlignment="1">
      <alignment vertical="center"/>
    </xf>
    <xf numFmtId="0" fontId="0" fillId="2" borderId="0" xfId="0" applyFill="1"/>
    <xf numFmtId="0" fontId="7" fillId="2" borderId="1" xfId="0" applyFont="1" applyFill="1" applyBorder="1"/>
    <xf numFmtId="0" fontId="2" fillId="2" borderId="1" xfId="0" applyFont="1" applyFill="1" applyBorder="1"/>
    <xf numFmtId="0" fontId="2" fillId="2" borderId="1" xfId="0" applyFont="1" applyFill="1" applyBorder="1" applyAlignment="1">
      <alignment vertical="top" wrapText="1"/>
    </xf>
    <xf numFmtId="0" fontId="2" fillId="2" borderId="1" xfId="0" applyFont="1" applyFill="1" applyBorder="1" applyAlignment="1">
      <alignment wrapText="1"/>
    </xf>
    <xf numFmtId="0" fontId="2" fillId="2" borderId="8" xfId="0" applyFont="1" applyFill="1" applyBorder="1"/>
    <xf numFmtId="0" fontId="2" fillId="2" borderId="5" xfId="0" applyFont="1" applyFill="1" applyBorder="1"/>
    <xf numFmtId="0" fontId="2" fillId="2" borderId="9" xfId="0" applyFont="1" applyFill="1" applyBorder="1"/>
    <xf numFmtId="0" fontId="2" fillId="2" borderId="7" xfId="0" applyFont="1" applyFill="1" applyBorder="1"/>
    <xf numFmtId="0" fontId="9" fillId="2" borderId="0" xfId="2" quotePrefix="1" applyFont="1" applyFill="1"/>
    <xf numFmtId="0" fontId="9" fillId="2" borderId="0" xfId="0" applyFont="1" applyFill="1"/>
    <xf numFmtId="0" fontId="9" fillId="2" borderId="0" xfId="2" applyFont="1" applyFill="1"/>
    <xf numFmtId="0" fontId="7" fillId="2" borderId="10" xfId="0" applyFont="1" applyFill="1" applyBorder="1"/>
    <xf numFmtId="0" fontId="2" fillId="2" borderId="3" xfId="0" applyFont="1" applyFill="1" applyBorder="1"/>
    <xf numFmtId="0" fontId="1" fillId="2" borderId="0" xfId="0" applyFont="1" applyFill="1" applyBorder="1"/>
    <xf numFmtId="0" fontId="2" fillId="2" borderId="0" xfId="0" applyFont="1" applyFill="1" applyBorder="1"/>
    <xf numFmtId="0" fontId="1" fillId="2" borderId="1" xfId="0" applyFont="1" applyFill="1" applyBorder="1"/>
    <xf numFmtId="0" fontId="2" fillId="2" borderId="4" xfId="0" applyFont="1" applyFill="1" applyBorder="1" applyAlignment="1">
      <alignment vertical="center" wrapText="1"/>
    </xf>
    <xf numFmtId="164" fontId="2" fillId="2" borderId="5" xfId="1" applyNumberFormat="1" applyFont="1" applyFill="1" applyBorder="1"/>
    <xf numFmtId="0" fontId="2" fillId="2" borderId="0" xfId="0" applyFont="1" applyFill="1" applyBorder="1" applyAlignment="1">
      <alignment vertical="center" wrapText="1"/>
    </xf>
    <xf numFmtId="0" fontId="2" fillId="2" borderId="1" xfId="0" applyFont="1" applyFill="1" applyBorder="1" applyAlignment="1">
      <alignment vertical="center" wrapText="1"/>
    </xf>
    <xf numFmtId="3" fontId="2" fillId="2" borderId="1" xfId="0" applyNumberFormat="1" applyFont="1" applyFill="1" applyBorder="1"/>
    <xf numFmtId="164" fontId="2" fillId="2" borderId="1" xfId="1" applyNumberFormat="1" applyFont="1" applyFill="1" applyBorder="1"/>
    <xf numFmtId="0" fontId="1" fillId="2" borderId="1" xfId="0" applyFont="1" applyFill="1" applyBorder="1" applyAlignment="1">
      <alignment vertical="center" wrapText="1"/>
    </xf>
    <xf numFmtId="0" fontId="1" fillId="2" borderId="0" xfId="0" applyFont="1" applyFill="1" applyBorder="1" applyAlignment="1">
      <alignment vertical="center"/>
    </xf>
    <xf numFmtId="3" fontId="2" fillId="2" borderId="0" xfId="0" applyNumberFormat="1" applyFont="1" applyFill="1" applyBorder="1"/>
    <xf numFmtId="3" fontId="2" fillId="2" borderId="5" xfId="0" applyNumberFormat="1" applyFont="1" applyFill="1" applyBorder="1"/>
    <xf numFmtId="0" fontId="2" fillId="2" borderId="8" xfId="0" applyFont="1" applyFill="1" applyBorder="1" applyAlignment="1">
      <alignment vertical="center" wrapText="1"/>
    </xf>
    <xf numFmtId="0" fontId="1" fillId="2" borderId="0" xfId="0" applyFont="1" applyFill="1" applyAlignment="1">
      <alignment vertical="center"/>
    </xf>
    <xf numFmtId="0" fontId="4" fillId="2" borderId="1" xfId="0" applyFont="1" applyFill="1" applyBorder="1" applyAlignment="1">
      <alignment horizontal="left" vertical="center" wrapText="1" indent="1"/>
    </xf>
    <xf numFmtId="0" fontId="4" fillId="2" borderId="1" xfId="0" applyFont="1" applyFill="1" applyBorder="1" applyAlignment="1">
      <alignment vertical="center" wrapText="1"/>
    </xf>
    <xf numFmtId="0" fontId="3" fillId="2" borderId="1" xfId="0" applyFont="1" applyFill="1" applyBorder="1"/>
    <xf numFmtId="0" fontId="1" fillId="2" borderId="1" xfId="0" applyFont="1" applyFill="1" applyBorder="1" applyAlignment="1">
      <alignment horizontal="center" wrapText="1"/>
    </xf>
    <xf numFmtId="17" fontId="1" fillId="2" borderId="1" xfId="0" applyNumberFormat="1" applyFont="1" applyFill="1" applyBorder="1"/>
    <xf numFmtId="0" fontId="1" fillId="2" borderId="0" xfId="0" applyFont="1" applyFill="1"/>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2"/>
    </xf>
    <xf numFmtId="0" fontId="6" fillId="2" borderId="0" xfId="0" applyFont="1" applyFill="1" applyBorder="1" applyAlignment="1">
      <alignment wrapText="1"/>
    </xf>
    <xf numFmtId="0" fontId="1" fillId="2" borderId="0" xfId="0" applyFont="1" applyFill="1" applyBorder="1" applyAlignment="1">
      <alignment wrapText="1"/>
    </xf>
    <xf numFmtId="0" fontId="1" fillId="2" borderId="1" xfId="0" applyFont="1" applyFill="1" applyBorder="1" applyAlignment="1">
      <alignment wrapText="1"/>
    </xf>
    <xf numFmtId="0" fontId="2" fillId="2" borderId="6" xfId="0" applyFont="1" applyFill="1" applyBorder="1"/>
    <xf numFmtId="3" fontId="1" fillId="2" borderId="1" xfId="0" applyNumberFormat="1" applyFont="1" applyFill="1" applyBorder="1"/>
    <xf numFmtId="164" fontId="1" fillId="2" borderId="1" xfId="1" applyNumberFormat="1" applyFont="1" applyFill="1" applyBorder="1"/>
    <xf numFmtId="0" fontId="2" fillId="0" borderId="1" xfId="0" applyFont="1" applyFill="1" applyBorder="1" applyAlignment="1">
      <alignment vertical="top" wrapText="1"/>
    </xf>
    <xf numFmtId="0" fontId="2" fillId="2" borderId="1" xfId="0" applyFont="1" applyFill="1" applyBorder="1" applyAlignment="1">
      <alignment vertical="top" wrapText="1"/>
    </xf>
    <xf numFmtId="0" fontId="0" fillId="2" borderId="1" xfId="0" applyFill="1" applyBorder="1" applyAlignment="1">
      <alignment vertical="top" wrapText="1"/>
    </xf>
    <xf numFmtId="0" fontId="2" fillId="2" borderId="8" xfId="0" applyFont="1" applyFill="1" applyBorder="1" applyAlignment="1">
      <alignment wrapText="1"/>
    </xf>
    <xf numFmtId="0" fontId="2" fillId="2" borderId="5" xfId="0" applyFont="1" applyFill="1" applyBorder="1" applyAlignment="1">
      <alignment wrapText="1"/>
    </xf>
    <xf numFmtId="0" fontId="1" fillId="2" borderId="10"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976EF"/>
      <color rgb="FF7196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35"/>
  <sheetViews>
    <sheetView zoomScale="90" zoomScaleNormal="90" workbookViewId="0">
      <selection activeCell="C18" sqref="C18"/>
    </sheetView>
  </sheetViews>
  <sheetFormatPr defaultRowHeight="12.75" x14ac:dyDescent="0.2"/>
  <cols>
    <col min="1" max="1" width="9" style="2" customWidth="1"/>
    <col min="2" max="2" width="34.625" style="2" customWidth="1"/>
    <col min="3" max="3" width="113" style="2" customWidth="1"/>
    <col min="4" max="16384" width="9" style="2"/>
  </cols>
  <sheetData>
    <row r="1" spans="2:6" ht="28.5" customHeight="1" x14ac:dyDescent="0.2"/>
    <row r="2" spans="2:6" ht="15" x14ac:dyDescent="0.25">
      <c r="B2" s="1" t="s">
        <v>63</v>
      </c>
    </row>
    <row r="3" spans="2:6" x14ac:dyDescent="0.2">
      <c r="B3" s="13" t="s">
        <v>82</v>
      </c>
      <c r="C3" s="14"/>
    </row>
    <row r="4" spans="2:6" x14ac:dyDescent="0.2">
      <c r="B4" s="13" t="s">
        <v>83</v>
      </c>
      <c r="C4" s="14"/>
      <c r="F4" s="3"/>
    </row>
    <row r="5" spans="2:6" x14ac:dyDescent="0.2">
      <c r="B5" s="13" t="s">
        <v>84</v>
      </c>
      <c r="C5" s="14"/>
      <c r="F5" s="3"/>
    </row>
    <row r="6" spans="2:6" x14ac:dyDescent="0.2">
      <c r="B6" s="13" t="s">
        <v>85</v>
      </c>
      <c r="C6" s="14"/>
      <c r="F6" s="3"/>
    </row>
    <row r="7" spans="2:6" x14ac:dyDescent="0.2">
      <c r="B7" s="15" t="s">
        <v>86</v>
      </c>
      <c r="C7" s="14"/>
      <c r="F7" s="3"/>
    </row>
    <row r="8" spans="2:6" x14ac:dyDescent="0.2">
      <c r="B8" s="15" t="s">
        <v>87</v>
      </c>
      <c r="C8" s="14"/>
    </row>
    <row r="9" spans="2:6" x14ac:dyDescent="0.2">
      <c r="B9" s="15" t="s">
        <v>88</v>
      </c>
      <c r="C9" s="14"/>
    </row>
    <row r="12" spans="2:6" ht="15" x14ac:dyDescent="0.25">
      <c r="B12" s="5" t="s">
        <v>64</v>
      </c>
      <c r="C12" s="6"/>
    </row>
    <row r="13" spans="2:6" ht="25.5" x14ac:dyDescent="0.2">
      <c r="B13" s="7" t="s">
        <v>65</v>
      </c>
      <c r="C13" s="7" t="s">
        <v>66</v>
      </c>
    </row>
    <row r="14" spans="2:6" ht="25.5" x14ac:dyDescent="0.2">
      <c r="B14" s="7" t="s">
        <v>77</v>
      </c>
      <c r="C14" s="7" t="s">
        <v>95</v>
      </c>
    </row>
    <row r="15" spans="2:6" ht="63.75" x14ac:dyDescent="0.2">
      <c r="B15" s="7" t="s">
        <v>67</v>
      </c>
      <c r="C15" s="47" t="s">
        <v>103</v>
      </c>
    </row>
    <row r="16" spans="2:6" x14ac:dyDescent="0.2">
      <c r="B16" s="7" t="s">
        <v>68</v>
      </c>
      <c r="C16" s="7" t="s">
        <v>69</v>
      </c>
    </row>
    <row r="17" spans="2:3" ht="25.5" x14ac:dyDescent="0.2">
      <c r="B17" s="7" t="s">
        <v>76</v>
      </c>
      <c r="C17" s="7" t="s">
        <v>96</v>
      </c>
    </row>
    <row r="18" spans="2:3" ht="41.25" customHeight="1" x14ac:dyDescent="0.2">
      <c r="B18" s="7" t="s">
        <v>70</v>
      </c>
      <c r="C18" s="7" t="s">
        <v>115</v>
      </c>
    </row>
    <row r="19" spans="2:3" ht="38.25" x14ac:dyDescent="0.2">
      <c r="B19" s="7" t="s">
        <v>71</v>
      </c>
      <c r="C19" s="8" t="s">
        <v>78</v>
      </c>
    </row>
    <row r="20" spans="2:3" ht="25.5" x14ac:dyDescent="0.2">
      <c r="B20" s="48" t="s">
        <v>72</v>
      </c>
      <c r="C20" s="7" t="s">
        <v>73</v>
      </c>
    </row>
    <row r="21" spans="2:3" ht="25.5" x14ac:dyDescent="0.2">
      <c r="B21" s="49"/>
      <c r="C21" s="7" t="s">
        <v>79</v>
      </c>
    </row>
    <row r="22" spans="2:3" ht="38.25" x14ac:dyDescent="0.2">
      <c r="B22" s="7" t="s">
        <v>74</v>
      </c>
      <c r="C22" s="7" t="s">
        <v>80</v>
      </c>
    </row>
    <row r="23" spans="2:3" ht="51" x14ac:dyDescent="0.2">
      <c r="B23" s="7" t="s">
        <v>75</v>
      </c>
      <c r="C23" s="47" t="s">
        <v>104</v>
      </c>
    </row>
    <row r="26" spans="2:3" ht="14.25" x14ac:dyDescent="0.2">
      <c r="B26" s="4"/>
    </row>
    <row r="27" spans="2:3" ht="15" x14ac:dyDescent="0.25">
      <c r="B27" s="16" t="s">
        <v>81</v>
      </c>
      <c r="C27" s="17"/>
    </row>
    <row r="28" spans="2:3" x14ac:dyDescent="0.2">
      <c r="B28" s="9" t="s">
        <v>112</v>
      </c>
      <c r="C28" s="10"/>
    </row>
    <row r="29" spans="2:3" x14ac:dyDescent="0.2">
      <c r="B29" s="9" t="s">
        <v>105</v>
      </c>
      <c r="C29" s="10"/>
    </row>
    <row r="30" spans="2:3" x14ac:dyDescent="0.2">
      <c r="B30" s="9" t="s">
        <v>106</v>
      </c>
      <c r="C30" s="10"/>
    </row>
    <row r="31" spans="2:3" ht="25.5" customHeight="1" x14ac:dyDescent="0.2">
      <c r="B31" s="50" t="s">
        <v>107</v>
      </c>
      <c r="C31" s="51"/>
    </row>
    <row r="32" spans="2:3" x14ac:dyDescent="0.2">
      <c r="B32" s="9" t="s">
        <v>108</v>
      </c>
      <c r="C32" s="10"/>
    </row>
    <row r="33" spans="2:3" x14ac:dyDescent="0.2">
      <c r="B33" s="9" t="s">
        <v>109</v>
      </c>
      <c r="C33" s="10"/>
    </row>
    <row r="34" spans="2:3" x14ac:dyDescent="0.2">
      <c r="B34" s="9" t="s">
        <v>110</v>
      </c>
      <c r="C34" s="10"/>
    </row>
    <row r="35" spans="2:3" x14ac:dyDescent="0.2">
      <c r="B35" s="11" t="s">
        <v>111</v>
      </c>
      <c r="C35" s="12"/>
    </row>
  </sheetData>
  <mergeCells count="2">
    <mergeCell ref="B20:B21"/>
    <mergeCell ref="B31:C31"/>
  </mergeCells>
  <hyperlinks>
    <hyperlink ref="B3" location="'Summary  table Sep 2013'!A1" display="Summary table, by benefit and client type, September 2013 quarter"/>
    <hyperlink ref="B4" location="'All main benefits 2008-2013'!A1" display="Main benefit recipients, total numbers, by client type and quarter, 2008–2013"/>
    <hyperlink ref="B5" location="'JS 2008-2013'!A1" display="Recipients of Jobseeker Support, by client type and quarter, 2008–2013"/>
    <hyperlink ref="B6" location="'SPS 2008-2013'!A1" display="Recipients of Sole Parent Support, by client type and quarter, 2008–2013"/>
    <hyperlink ref="B7" location="'SLP 2008-2013'!A1" display="Recipients of Supported Living Payment, by client type and quarter, 2008–2013"/>
    <hyperlink ref="B8" location="'Other 2008-2013'!A1" display="Recipients of other working and non-working-age benefits, by client type and quarter, 2008–2013"/>
    <hyperlink ref="B9" location="'Supplementary 2008-2013'!A1" display="Recipients of selected Supplementary Assistance, by client type and quarter, 2008–2013"/>
  </hyperlinks>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21"/>
  <sheetViews>
    <sheetView zoomScaleNormal="100" workbookViewId="0"/>
  </sheetViews>
  <sheetFormatPr defaultRowHeight="12.75" x14ac:dyDescent="0.2"/>
  <cols>
    <col min="1" max="1" width="9" style="2"/>
    <col min="2" max="2" width="26.625" style="2" customWidth="1"/>
    <col min="3" max="3" width="10.125" style="2" customWidth="1"/>
    <col min="4" max="4" width="10.5" style="2" customWidth="1"/>
    <col min="5" max="5" width="10.25" style="2" customWidth="1"/>
    <col min="6" max="6" width="10.625" style="2" customWidth="1"/>
    <col min="7" max="7" width="10.125" style="2" customWidth="1"/>
    <col min="8" max="9" width="10.625" style="2" customWidth="1"/>
    <col min="10" max="10" width="9.75" style="2" customWidth="1"/>
    <col min="11" max="11" width="10.875" style="2" customWidth="1"/>
    <col min="12" max="12" width="10.25" style="2" customWidth="1"/>
    <col min="13" max="13" width="10.375" style="2" customWidth="1"/>
    <col min="14" max="14" width="10.125" style="2" customWidth="1"/>
    <col min="15" max="20" width="9" style="2"/>
    <col min="21" max="21" width="15.5" style="2" customWidth="1"/>
    <col min="22" max="16384" width="9" style="2"/>
  </cols>
  <sheetData>
    <row r="2" spans="2:14" x14ac:dyDescent="0.2">
      <c r="B2" s="18" t="s">
        <v>61</v>
      </c>
    </row>
    <row r="3" spans="2:14" x14ac:dyDescent="0.2">
      <c r="B3" s="19"/>
    </row>
    <row r="4" spans="2:14" ht="25.5" customHeight="1" x14ac:dyDescent="0.2">
      <c r="B4" s="20"/>
      <c r="C4" s="52" t="s">
        <v>0</v>
      </c>
      <c r="D4" s="53"/>
      <c r="E4" s="52" t="s">
        <v>1</v>
      </c>
      <c r="F4" s="53"/>
      <c r="G4" s="52" t="s">
        <v>2</v>
      </c>
      <c r="H4" s="53"/>
      <c r="I4" s="52" t="s">
        <v>24</v>
      </c>
      <c r="J4" s="53"/>
      <c r="K4" s="52" t="s">
        <v>3</v>
      </c>
      <c r="L4" s="53"/>
      <c r="M4" s="54" t="s">
        <v>4</v>
      </c>
      <c r="N4" s="53"/>
    </row>
    <row r="5" spans="2:14" x14ac:dyDescent="0.2">
      <c r="B5" s="20"/>
      <c r="C5" s="36" t="s">
        <v>18</v>
      </c>
      <c r="D5" s="36" t="s">
        <v>19</v>
      </c>
      <c r="E5" s="36" t="s">
        <v>20</v>
      </c>
      <c r="F5" s="36" t="s">
        <v>19</v>
      </c>
      <c r="G5" s="36" t="s">
        <v>18</v>
      </c>
      <c r="H5" s="36" t="s">
        <v>19</v>
      </c>
      <c r="I5" s="36" t="s">
        <v>18</v>
      </c>
      <c r="J5" s="36" t="s">
        <v>19</v>
      </c>
      <c r="K5" s="36" t="s">
        <v>20</v>
      </c>
      <c r="L5" s="36" t="s">
        <v>19</v>
      </c>
      <c r="M5" s="36" t="s">
        <v>20</v>
      </c>
      <c r="N5" s="36" t="s">
        <v>19</v>
      </c>
    </row>
    <row r="6" spans="2:14" x14ac:dyDescent="0.2">
      <c r="B6" s="24" t="s">
        <v>5</v>
      </c>
      <c r="C6" s="25">
        <v>70614</v>
      </c>
      <c r="D6" s="26">
        <f>C6/C$19</f>
        <v>0.55834585277140825</v>
      </c>
      <c r="E6" s="25">
        <v>7089</v>
      </c>
      <c r="F6" s="26">
        <f>E6/E$19</f>
        <v>8.8947163703434168E-2</v>
      </c>
      <c r="G6" s="25">
        <v>46932</v>
      </c>
      <c r="H6" s="26">
        <f>G6/G$19</f>
        <v>0.50973151446693887</v>
      </c>
      <c r="I6" s="6">
        <v>189</v>
      </c>
      <c r="J6" s="26">
        <f>I6/I$19</f>
        <v>0.14617169373549885</v>
      </c>
      <c r="K6" s="25">
        <v>2682</v>
      </c>
      <c r="L6" s="26">
        <f>K6/K$19</f>
        <v>0.55185185185185182</v>
      </c>
      <c r="M6" s="25">
        <v>127506</v>
      </c>
      <c r="N6" s="26">
        <f>M6/M$19</f>
        <v>0.41888473491593131</v>
      </c>
    </row>
    <row r="7" spans="2:14" x14ac:dyDescent="0.2">
      <c r="B7" s="24" t="s">
        <v>6</v>
      </c>
      <c r="C7" s="25">
        <v>55856</v>
      </c>
      <c r="D7" s="26">
        <f t="shared" ref="D7:D19" si="0">C7/C$19</f>
        <v>0.44165414722859175</v>
      </c>
      <c r="E7" s="25">
        <v>72610</v>
      </c>
      <c r="F7" s="26">
        <f t="shared" ref="F7:F19" si="1">E7/E$19</f>
        <v>0.91105283629656586</v>
      </c>
      <c r="G7" s="25">
        <v>45140</v>
      </c>
      <c r="H7" s="26">
        <f t="shared" ref="H7:H19" si="2">G7/G$19</f>
        <v>0.49026848553306107</v>
      </c>
      <c r="I7" s="25">
        <v>1104</v>
      </c>
      <c r="J7" s="26">
        <f t="shared" ref="J7:J19" si="3">I7/I$19</f>
        <v>0.85382830626450112</v>
      </c>
      <c r="K7" s="25">
        <v>2178</v>
      </c>
      <c r="L7" s="26">
        <f t="shared" ref="L7:L19" si="4">K7/K$19</f>
        <v>0.44814814814814813</v>
      </c>
      <c r="M7" s="25">
        <v>176888</v>
      </c>
      <c r="N7" s="26">
        <f t="shared" ref="N7:N19" si="5">M7/M$19</f>
        <v>0.58111526508406863</v>
      </c>
    </row>
    <row r="8" spans="2:14" x14ac:dyDescent="0.2">
      <c r="B8" s="24" t="s">
        <v>62</v>
      </c>
      <c r="C8" s="25">
        <v>42277</v>
      </c>
      <c r="D8" s="26">
        <f t="shared" si="0"/>
        <v>0.3342848106270262</v>
      </c>
      <c r="E8" s="25">
        <v>36389</v>
      </c>
      <c r="F8" s="26">
        <f t="shared" si="1"/>
        <v>0.45658038369364734</v>
      </c>
      <c r="G8" s="25">
        <v>22293</v>
      </c>
      <c r="H8" s="26">
        <f t="shared" si="2"/>
        <v>0.24212572769137197</v>
      </c>
      <c r="I8" s="6">
        <v>679</v>
      </c>
      <c r="J8" s="26">
        <f t="shared" si="3"/>
        <v>0.52513534416086616</v>
      </c>
      <c r="K8" s="25">
        <v>2186</v>
      </c>
      <c r="L8" s="26">
        <f t="shared" si="4"/>
        <v>0.44979423868312757</v>
      </c>
      <c r="M8" s="25">
        <v>103824</v>
      </c>
      <c r="N8" s="26">
        <f t="shared" si="5"/>
        <v>0.34108425264624137</v>
      </c>
    </row>
    <row r="9" spans="2:14" x14ac:dyDescent="0.2">
      <c r="B9" s="24" t="s">
        <v>7</v>
      </c>
      <c r="C9" s="25">
        <v>9546</v>
      </c>
      <c r="D9" s="26">
        <f t="shared" si="0"/>
        <v>7.5480351071400331E-2</v>
      </c>
      <c r="E9" s="25">
        <v>7841</v>
      </c>
      <c r="F9" s="26">
        <f t="shared" si="1"/>
        <v>9.8382664776220527E-2</v>
      </c>
      <c r="G9" s="25">
        <v>5803</v>
      </c>
      <c r="H9" s="26">
        <f t="shared" si="2"/>
        <v>6.3026761664784076E-2</v>
      </c>
      <c r="I9" s="6">
        <v>119</v>
      </c>
      <c r="J9" s="26">
        <f t="shared" si="3"/>
        <v>9.2034029389017794E-2</v>
      </c>
      <c r="K9" s="6">
        <v>677</v>
      </c>
      <c r="L9" s="26">
        <f t="shared" si="4"/>
        <v>0.13930041152263375</v>
      </c>
      <c r="M9" s="25">
        <v>23986</v>
      </c>
      <c r="N9" s="26">
        <f t="shared" si="5"/>
        <v>7.8799187894636552E-2</v>
      </c>
    </row>
    <row r="10" spans="2:14" x14ac:dyDescent="0.2">
      <c r="B10" s="24" t="s">
        <v>21</v>
      </c>
      <c r="C10" s="25">
        <v>53815</v>
      </c>
      <c r="D10" s="26">
        <f t="shared" si="0"/>
        <v>0.4255159326322448</v>
      </c>
      <c r="E10" s="25">
        <v>27640</v>
      </c>
      <c r="F10" s="26">
        <f t="shared" si="1"/>
        <v>0.34680485326039223</v>
      </c>
      <c r="G10" s="25">
        <v>47976</v>
      </c>
      <c r="H10" s="26">
        <f t="shared" si="2"/>
        <v>0.52107046659136325</v>
      </c>
      <c r="I10" s="6">
        <v>382</v>
      </c>
      <c r="J10" s="26">
        <f t="shared" si="3"/>
        <v>0.29543696829079658</v>
      </c>
      <c r="K10" s="6">
        <v>824</v>
      </c>
      <c r="L10" s="26">
        <f t="shared" si="4"/>
        <v>0.16954732510288065</v>
      </c>
      <c r="M10" s="25">
        <v>130637</v>
      </c>
      <c r="N10" s="26">
        <f t="shared" si="5"/>
        <v>0.42917074580970715</v>
      </c>
    </row>
    <row r="11" spans="2:14" x14ac:dyDescent="0.2">
      <c r="B11" s="24" t="s">
        <v>89</v>
      </c>
      <c r="C11" s="25">
        <v>20832</v>
      </c>
      <c r="D11" s="26">
        <f t="shared" si="0"/>
        <v>0.1647189056693287</v>
      </c>
      <c r="E11" s="25">
        <v>7829</v>
      </c>
      <c r="F11" s="26">
        <f t="shared" si="1"/>
        <v>9.8232098269739901E-2</v>
      </c>
      <c r="G11" s="25">
        <v>16000</v>
      </c>
      <c r="H11" s="26">
        <f t="shared" si="2"/>
        <v>0.17377704405248068</v>
      </c>
      <c r="I11" s="6">
        <v>113</v>
      </c>
      <c r="J11" s="26">
        <f t="shared" si="3"/>
        <v>8.7393658159319418E-2</v>
      </c>
      <c r="K11" s="25">
        <v>1173</v>
      </c>
      <c r="L11" s="26">
        <f t="shared" si="4"/>
        <v>0.24135802469135803</v>
      </c>
      <c r="M11" s="25">
        <v>45947</v>
      </c>
      <c r="N11" s="26">
        <f t="shared" si="5"/>
        <v>0.15094581364941489</v>
      </c>
    </row>
    <row r="12" spans="2:14" x14ac:dyDescent="0.2">
      <c r="B12" s="24" t="s">
        <v>8</v>
      </c>
      <c r="C12" s="25">
        <v>24712</v>
      </c>
      <c r="D12" s="26">
        <f t="shared" si="0"/>
        <v>0.19539811813078201</v>
      </c>
      <c r="E12" s="25">
        <v>17837</v>
      </c>
      <c r="F12" s="26">
        <f t="shared" si="1"/>
        <v>0.22380456467458815</v>
      </c>
      <c r="G12" s="25">
        <v>7097</v>
      </c>
      <c r="H12" s="26">
        <f t="shared" si="2"/>
        <v>7.7080980102528451E-2</v>
      </c>
      <c r="I12" s="25">
        <v>1293</v>
      </c>
      <c r="J12" s="26">
        <f t="shared" si="3"/>
        <v>1</v>
      </c>
      <c r="K12" s="6">
        <v>971</v>
      </c>
      <c r="L12" s="26">
        <f t="shared" si="4"/>
        <v>0.19979423868312757</v>
      </c>
      <c r="M12" s="25">
        <v>51910</v>
      </c>
      <c r="N12" s="26">
        <f t="shared" si="5"/>
        <v>0.17053555589137762</v>
      </c>
    </row>
    <row r="13" spans="2:14" x14ac:dyDescent="0.2">
      <c r="B13" s="24" t="s">
        <v>9</v>
      </c>
      <c r="C13" s="25">
        <v>31861</v>
      </c>
      <c r="D13" s="26">
        <f t="shared" si="0"/>
        <v>0.2519253577923618</v>
      </c>
      <c r="E13" s="25">
        <v>42455</v>
      </c>
      <c r="F13" s="26">
        <f t="shared" si="1"/>
        <v>0.53269175271960756</v>
      </c>
      <c r="G13" s="25">
        <v>16921</v>
      </c>
      <c r="H13" s="26">
        <f t="shared" si="2"/>
        <v>0.18378008515075159</v>
      </c>
      <c r="I13" s="6">
        <v>0</v>
      </c>
      <c r="J13" s="26">
        <f t="shared" si="3"/>
        <v>0</v>
      </c>
      <c r="K13" s="25">
        <v>2154</v>
      </c>
      <c r="L13" s="26">
        <f t="shared" si="4"/>
        <v>0.44320987654320987</v>
      </c>
      <c r="M13" s="25">
        <v>93391</v>
      </c>
      <c r="N13" s="26">
        <f t="shared" si="5"/>
        <v>0.3068095954585176</v>
      </c>
    </row>
    <row r="14" spans="2:14" x14ac:dyDescent="0.2">
      <c r="B14" s="24" t="s">
        <v>10</v>
      </c>
      <c r="C14" s="25">
        <v>42689</v>
      </c>
      <c r="D14" s="26">
        <f t="shared" si="0"/>
        <v>0.33754250019767534</v>
      </c>
      <c r="E14" s="25">
        <v>18348</v>
      </c>
      <c r="F14" s="26">
        <f t="shared" si="1"/>
        <v>0.23021618840888844</v>
      </c>
      <c r="G14" s="25">
        <v>35522</v>
      </c>
      <c r="H14" s="26">
        <f t="shared" si="2"/>
        <v>0.38580675992701363</v>
      </c>
      <c r="I14" s="6">
        <v>0</v>
      </c>
      <c r="J14" s="26">
        <f t="shared" si="3"/>
        <v>0</v>
      </c>
      <c r="K14" s="25">
        <v>1200</v>
      </c>
      <c r="L14" s="26">
        <f t="shared" si="4"/>
        <v>0.24691358024691357</v>
      </c>
      <c r="M14" s="25">
        <v>97759</v>
      </c>
      <c r="N14" s="26">
        <f t="shared" si="5"/>
        <v>0.32115941838538209</v>
      </c>
    </row>
    <row r="15" spans="2:14" x14ac:dyDescent="0.2">
      <c r="B15" s="24" t="s">
        <v>11</v>
      </c>
      <c r="C15" s="25">
        <v>27208</v>
      </c>
      <c r="D15" s="26">
        <f t="shared" si="0"/>
        <v>0.21513402387918085</v>
      </c>
      <c r="E15" s="25">
        <v>1059</v>
      </c>
      <c r="F15" s="26">
        <f t="shared" si="1"/>
        <v>1.3287494196915895E-2</v>
      </c>
      <c r="G15" s="25">
        <v>32532</v>
      </c>
      <c r="H15" s="26">
        <f t="shared" si="2"/>
        <v>0.3533321748197063</v>
      </c>
      <c r="I15" s="6">
        <v>0</v>
      </c>
      <c r="J15" s="26">
        <f t="shared" si="3"/>
        <v>0</v>
      </c>
      <c r="K15" s="6">
        <v>535</v>
      </c>
      <c r="L15" s="26">
        <f t="shared" si="4"/>
        <v>0.11008230452674897</v>
      </c>
      <c r="M15" s="25">
        <v>61334</v>
      </c>
      <c r="N15" s="26">
        <f t="shared" si="5"/>
        <v>0.20149543026472269</v>
      </c>
    </row>
    <row r="16" spans="2:14" x14ac:dyDescent="0.2">
      <c r="B16" s="21" t="s">
        <v>60</v>
      </c>
      <c r="C16" s="9"/>
      <c r="D16" s="22"/>
      <c r="E16" s="9"/>
      <c r="F16" s="22"/>
      <c r="G16" s="9"/>
      <c r="H16" s="22"/>
      <c r="I16" s="9"/>
      <c r="J16" s="22"/>
      <c r="K16" s="9"/>
      <c r="L16" s="22"/>
      <c r="M16" s="9"/>
      <c r="N16" s="22"/>
    </row>
    <row r="17" spans="2:14" x14ac:dyDescent="0.2">
      <c r="B17" s="24" t="s">
        <v>90</v>
      </c>
      <c r="C17" s="25">
        <v>54715</v>
      </c>
      <c r="D17" s="26">
        <f t="shared" si="0"/>
        <v>0.4326322448011386</v>
      </c>
      <c r="E17" s="25">
        <v>14406</v>
      </c>
      <c r="F17" s="26">
        <f t="shared" si="1"/>
        <v>0.18075509103000037</v>
      </c>
      <c r="G17" s="25">
        <v>7642</v>
      </c>
      <c r="H17" s="26">
        <f t="shared" si="2"/>
        <v>8.3000260665566081E-2</v>
      </c>
      <c r="I17" s="6">
        <v>709</v>
      </c>
      <c r="J17" s="26">
        <f t="shared" si="3"/>
        <v>0.54833720030935806</v>
      </c>
      <c r="K17" s="25">
        <v>2498</v>
      </c>
      <c r="L17" s="26">
        <f t="shared" si="4"/>
        <v>0.51399176954732506</v>
      </c>
      <c r="M17" s="25">
        <v>79970</v>
      </c>
      <c r="N17" s="26">
        <f t="shared" si="5"/>
        <v>0.26271871324664742</v>
      </c>
    </row>
    <row r="18" spans="2:14" x14ac:dyDescent="0.2">
      <c r="B18" s="24" t="s">
        <v>12</v>
      </c>
      <c r="C18" s="25">
        <v>71755</v>
      </c>
      <c r="D18" s="26">
        <f t="shared" si="0"/>
        <v>0.5673677551988614</v>
      </c>
      <c r="E18" s="25">
        <v>65293</v>
      </c>
      <c r="F18" s="26">
        <f t="shared" si="1"/>
        <v>0.81924490896999957</v>
      </c>
      <c r="G18" s="25">
        <v>84430</v>
      </c>
      <c r="H18" s="26">
        <f t="shared" si="2"/>
        <v>0.91699973933443391</v>
      </c>
      <c r="I18" s="6">
        <v>584</v>
      </c>
      <c r="J18" s="26">
        <f t="shared" si="3"/>
        <v>0.45166279969064194</v>
      </c>
      <c r="K18" s="25">
        <v>2362</v>
      </c>
      <c r="L18" s="26">
        <f t="shared" si="4"/>
        <v>0.48600823045267488</v>
      </c>
      <c r="M18" s="25">
        <v>224424</v>
      </c>
      <c r="N18" s="26">
        <f t="shared" si="5"/>
        <v>0.73728128675335258</v>
      </c>
    </row>
    <row r="19" spans="2:14" s="38" customFormat="1" x14ac:dyDescent="0.2">
      <c r="B19" s="27" t="s">
        <v>4</v>
      </c>
      <c r="C19" s="45">
        <v>126470</v>
      </c>
      <c r="D19" s="46">
        <f t="shared" si="0"/>
        <v>1</v>
      </c>
      <c r="E19" s="45">
        <v>79699</v>
      </c>
      <c r="F19" s="46">
        <f t="shared" si="1"/>
        <v>1</v>
      </c>
      <c r="G19" s="45">
        <v>92072</v>
      </c>
      <c r="H19" s="46">
        <f t="shared" si="2"/>
        <v>1</v>
      </c>
      <c r="I19" s="45">
        <v>1293</v>
      </c>
      <c r="J19" s="46">
        <f t="shared" si="3"/>
        <v>1</v>
      </c>
      <c r="K19" s="45">
        <v>4860</v>
      </c>
      <c r="L19" s="46">
        <f t="shared" si="4"/>
        <v>1</v>
      </c>
      <c r="M19" s="45">
        <v>304394</v>
      </c>
      <c r="N19" s="46">
        <f t="shared" si="5"/>
        <v>1</v>
      </c>
    </row>
    <row r="21" spans="2:14" x14ac:dyDescent="0.2">
      <c r="B21" s="23"/>
    </row>
  </sheetData>
  <mergeCells count="6">
    <mergeCell ref="C4:D4"/>
    <mergeCell ref="E4:F4"/>
    <mergeCell ref="G4:H4"/>
    <mergeCell ref="K4:L4"/>
    <mergeCell ref="M4:N4"/>
    <mergeCell ref="I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W18"/>
  <sheetViews>
    <sheetView zoomScaleNormal="100" workbookViewId="0">
      <pane xSplit="2" topLeftCell="C1" activePane="topRight" state="frozen"/>
      <selection pane="topRight"/>
    </sheetView>
  </sheetViews>
  <sheetFormatPr defaultRowHeight="12.75" x14ac:dyDescent="0.2"/>
  <cols>
    <col min="1" max="1" width="9" style="2"/>
    <col min="2" max="2" width="34.5" style="19" customWidth="1"/>
    <col min="3" max="3" width="9" style="19"/>
    <col min="4" max="16384" width="9" style="2"/>
  </cols>
  <sheetData>
    <row r="2" spans="2:23" x14ac:dyDescent="0.2">
      <c r="B2" s="28" t="s">
        <v>49</v>
      </c>
    </row>
    <row r="4" spans="2:23" s="38" customFormat="1" x14ac:dyDescent="0.2">
      <c r="B4" s="27" t="s">
        <v>13</v>
      </c>
      <c r="C4" s="37">
        <v>39692</v>
      </c>
      <c r="D4" s="37">
        <v>39783</v>
      </c>
      <c r="E4" s="37">
        <v>39873</v>
      </c>
      <c r="F4" s="37">
        <v>39965</v>
      </c>
      <c r="G4" s="37">
        <v>40057</v>
      </c>
      <c r="H4" s="37">
        <v>40148</v>
      </c>
      <c r="I4" s="37">
        <v>40238</v>
      </c>
      <c r="J4" s="37">
        <v>40330</v>
      </c>
      <c r="K4" s="37">
        <v>40422</v>
      </c>
      <c r="L4" s="37">
        <v>40513</v>
      </c>
      <c r="M4" s="37">
        <v>40603</v>
      </c>
      <c r="N4" s="37">
        <v>40695</v>
      </c>
      <c r="O4" s="37">
        <v>40787</v>
      </c>
      <c r="P4" s="37">
        <v>40878</v>
      </c>
      <c r="Q4" s="37">
        <v>40969</v>
      </c>
      <c r="R4" s="37">
        <v>41061</v>
      </c>
      <c r="S4" s="37">
        <v>41153</v>
      </c>
      <c r="T4" s="37">
        <v>41244</v>
      </c>
      <c r="U4" s="37">
        <v>41334</v>
      </c>
      <c r="V4" s="37">
        <v>41426</v>
      </c>
      <c r="W4" s="37">
        <v>41518</v>
      </c>
    </row>
    <row r="5" spans="2:23" x14ac:dyDescent="0.2">
      <c r="B5" s="24" t="s">
        <v>5</v>
      </c>
      <c r="C5" s="25">
        <v>104659</v>
      </c>
      <c r="D5" s="25">
        <v>113308</v>
      </c>
      <c r="E5" s="25">
        <v>116650</v>
      </c>
      <c r="F5" s="25">
        <v>131262</v>
      </c>
      <c r="G5" s="25">
        <v>142268</v>
      </c>
      <c r="H5" s="25">
        <v>150336</v>
      </c>
      <c r="I5" s="25">
        <v>138509</v>
      </c>
      <c r="J5" s="25">
        <v>143022</v>
      </c>
      <c r="K5" s="25">
        <v>146977</v>
      </c>
      <c r="L5" s="25">
        <v>151902</v>
      </c>
      <c r="M5" s="25">
        <v>140149</v>
      </c>
      <c r="N5" s="25">
        <v>137467</v>
      </c>
      <c r="O5" s="25">
        <v>138464</v>
      </c>
      <c r="P5" s="25">
        <v>148292</v>
      </c>
      <c r="Q5" s="25">
        <v>134110</v>
      </c>
      <c r="R5" s="25">
        <v>132488</v>
      </c>
      <c r="S5" s="25">
        <v>134221</v>
      </c>
      <c r="T5" s="25">
        <v>142112</v>
      </c>
      <c r="U5" s="25">
        <v>127786</v>
      </c>
      <c r="V5" s="25">
        <v>128658</v>
      </c>
      <c r="W5" s="25">
        <v>127506</v>
      </c>
    </row>
    <row r="6" spans="2:23" x14ac:dyDescent="0.2">
      <c r="B6" s="24" t="s">
        <v>6</v>
      </c>
      <c r="C6" s="25">
        <v>164949</v>
      </c>
      <c r="D6" s="25">
        <v>172868</v>
      </c>
      <c r="E6" s="25">
        <v>172309</v>
      </c>
      <c r="F6" s="25">
        <v>179034</v>
      </c>
      <c r="G6" s="25">
        <v>184543</v>
      </c>
      <c r="H6" s="25">
        <v>195140</v>
      </c>
      <c r="I6" s="25">
        <v>186305</v>
      </c>
      <c r="J6" s="25">
        <v>189902</v>
      </c>
      <c r="K6" s="25">
        <v>191235</v>
      </c>
      <c r="L6" s="25">
        <v>200805</v>
      </c>
      <c r="M6" s="25">
        <v>191380</v>
      </c>
      <c r="N6" s="25">
        <v>190350</v>
      </c>
      <c r="O6" s="25">
        <v>190032</v>
      </c>
      <c r="P6" s="25">
        <v>202640</v>
      </c>
      <c r="Q6" s="25">
        <v>188841</v>
      </c>
      <c r="R6" s="25">
        <v>187553</v>
      </c>
      <c r="S6" s="25">
        <v>186721</v>
      </c>
      <c r="T6" s="25">
        <v>196983</v>
      </c>
      <c r="U6" s="25">
        <v>182360</v>
      </c>
      <c r="V6" s="25">
        <v>181124</v>
      </c>
      <c r="W6" s="25">
        <v>176888</v>
      </c>
    </row>
    <row r="7" spans="2:23" x14ac:dyDescent="0.2">
      <c r="B7" s="24" t="s">
        <v>62</v>
      </c>
      <c r="C7" s="25">
        <v>86074</v>
      </c>
      <c r="D7" s="25">
        <v>89748</v>
      </c>
      <c r="E7" s="25">
        <v>91187</v>
      </c>
      <c r="F7" s="25">
        <v>97814</v>
      </c>
      <c r="G7" s="25">
        <v>104734</v>
      </c>
      <c r="H7" s="25">
        <v>108510</v>
      </c>
      <c r="I7" s="25">
        <v>103199</v>
      </c>
      <c r="J7" s="25">
        <v>106764</v>
      </c>
      <c r="K7" s="25">
        <v>110099</v>
      </c>
      <c r="L7" s="25">
        <v>112569</v>
      </c>
      <c r="M7" s="25">
        <v>107607</v>
      </c>
      <c r="N7" s="25">
        <v>106375</v>
      </c>
      <c r="O7" s="25">
        <v>108526</v>
      </c>
      <c r="P7" s="25">
        <v>114116</v>
      </c>
      <c r="Q7" s="25">
        <v>107094</v>
      </c>
      <c r="R7" s="25">
        <v>106001</v>
      </c>
      <c r="S7" s="25">
        <v>107756</v>
      </c>
      <c r="T7" s="25">
        <v>112029</v>
      </c>
      <c r="U7" s="25">
        <v>104405</v>
      </c>
      <c r="V7" s="25">
        <v>104836</v>
      </c>
      <c r="W7" s="25">
        <v>103824</v>
      </c>
    </row>
    <row r="8" spans="2:23" x14ac:dyDescent="0.2">
      <c r="B8" s="24" t="s">
        <v>7</v>
      </c>
      <c r="C8" s="25">
        <v>20909</v>
      </c>
      <c r="D8" s="25">
        <v>22014</v>
      </c>
      <c r="E8" s="25">
        <v>23246</v>
      </c>
      <c r="F8" s="25">
        <v>25259</v>
      </c>
      <c r="G8" s="25">
        <v>26963</v>
      </c>
      <c r="H8" s="25">
        <v>28283</v>
      </c>
      <c r="I8" s="25">
        <v>27333</v>
      </c>
      <c r="J8" s="25">
        <v>27757</v>
      </c>
      <c r="K8" s="25">
        <v>28050</v>
      </c>
      <c r="L8" s="25">
        <v>28154</v>
      </c>
      <c r="M8" s="25">
        <v>27001</v>
      </c>
      <c r="N8" s="25">
        <v>26402</v>
      </c>
      <c r="O8" s="25">
        <v>26318</v>
      </c>
      <c r="P8" s="25">
        <v>27582</v>
      </c>
      <c r="Q8" s="25">
        <v>26209</v>
      </c>
      <c r="R8" s="25">
        <v>26038</v>
      </c>
      <c r="S8" s="25">
        <v>26140</v>
      </c>
      <c r="T8" s="25">
        <v>26979</v>
      </c>
      <c r="U8" s="25">
        <v>24914</v>
      </c>
      <c r="V8" s="25">
        <v>24501</v>
      </c>
      <c r="W8" s="25">
        <v>23986</v>
      </c>
    </row>
    <row r="9" spans="2:23" x14ac:dyDescent="0.2">
      <c r="B9" s="24" t="s">
        <v>21</v>
      </c>
      <c r="C9" s="25">
        <v>121486</v>
      </c>
      <c r="D9" s="25">
        <v>128533</v>
      </c>
      <c r="E9" s="25">
        <v>129458</v>
      </c>
      <c r="F9" s="25">
        <v>139144</v>
      </c>
      <c r="G9" s="25">
        <v>145154</v>
      </c>
      <c r="H9" s="25">
        <v>152873</v>
      </c>
      <c r="I9" s="25">
        <v>143853</v>
      </c>
      <c r="J9" s="25">
        <v>147077</v>
      </c>
      <c r="K9" s="25">
        <v>148336</v>
      </c>
      <c r="L9" s="25">
        <v>154865</v>
      </c>
      <c r="M9" s="25">
        <v>145962</v>
      </c>
      <c r="N9" s="25">
        <v>144724</v>
      </c>
      <c r="O9" s="25">
        <v>143690</v>
      </c>
      <c r="P9" s="25">
        <v>151863</v>
      </c>
      <c r="Q9" s="25">
        <v>139920</v>
      </c>
      <c r="R9" s="25">
        <v>138726</v>
      </c>
      <c r="S9" s="25">
        <v>138241</v>
      </c>
      <c r="T9" s="25">
        <v>145001</v>
      </c>
      <c r="U9" s="25">
        <v>133469</v>
      </c>
      <c r="V9" s="25">
        <v>133341</v>
      </c>
      <c r="W9" s="25">
        <v>130637</v>
      </c>
    </row>
    <row r="10" spans="2:23" x14ac:dyDescent="0.2">
      <c r="B10" s="24" t="s">
        <v>89</v>
      </c>
      <c r="C10" s="25">
        <v>41139</v>
      </c>
      <c r="D10" s="25">
        <v>45881</v>
      </c>
      <c r="E10" s="25">
        <v>45068</v>
      </c>
      <c r="F10" s="25">
        <v>48079</v>
      </c>
      <c r="G10" s="25">
        <v>49960</v>
      </c>
      <c r="H10" s="25">
        <v>55810</v>
      </c>
      <c r="I10" s="25">
        <v>50429</v>
      </c>
      <c r="J10" s="25">
        <v>51326</v>
      </c>
      <c r="K10" s="25">
        <v>51727</v>
      </c>
      <c r="L10" s="25">
        <v>57119</v>
      </c>
      <c r="M10" s="25">
        <v>50959</v>
      </c>
      <c r="N10" s="25">
        <v>50316</v>
      </c>
      <c r="O10" s="25">
        <v>49962</v>
      </c>
      <c r="P10" s="25">
        <v>57371</v>
      </c>
      <c r="Q10" s="25">
        <v>49728</v>
      </c>
      <c r="R10" s="25">
        <v>49276</v>
      </c>
      <c r="S10" s="25">
        <v>48805</v>
      </c>
      <c r="T10" s="25">
        <v>55086</v>
      </c>
      <c r="U10" s="25">
        <v>47358</v>
      </c>
      <c r="V10" s="25">
        <v>47104</v>
      </c>
      <c r="W10" s="25">
        <v>45947</v>
      </c>
    </row>
    <row r="11" spans="2:23" x14ac:dyDescent="0.2">
      <c r="B11" s="24" t="s">
        <v>8</v>
      </c>
      <c r="C11" s="25">
        <v>43074</v>
      </c>
      <c r="D11" s="25">
        <v>50042</v>
      </c>
      <c r="E11" s="25">
        <v>50111</v>
      </c>
      <c r="F11" s="25">
        <v>57346</v>
      </c>
      <c r="G11" s="25">
        <v>61803</v>
      </c>
      <c r="H11" s="25">
        <v>70788</v>
      </c>
      <c r="I11" s="25">
        <v>60066</v>
      </c>
      <c r="J11" s="25">
        <v>61690</v>
      </c>
      <c r="K11" s="25">
        <v>63060</v>
      </c>
      <c r="L11" s="25">
        <v>72673</v>
      </c>
      <c r="M11" s="25">
        <v>60652</v>
      </c>
      <c r="N11" s="25">
        <v>58880</v>
      </c>
      <c r="O11" s="25">
        <v>58307</v>
      </c>
      <c r="P11" s="25">
        <v>72240</v>
      </c>
      <c r="Q11" s="25">
        <v>56406</v>
      </c>
      <c r="R11" s="25">
        <v>54915</v>
      </c>
      <c r="S11" s="25">
        <v>54781</v>
      </c>
      <c r="T11" s="25">
        <v>67535</v>
      </c>
      <c r="U11" s="25">
        <v>53039</v>
      </c>
      <c r="V11" s="25">
        <v>52717</v>
      </c>
      <c r="W11" s="25">
        <v>51910</v>
      </c>
    </row>
    <row r="12" spans="2:23" x14ac:dyDescent="0.2">
      <c r="B12" s="24" t="s">
        <v>9</v>
      </c>
      <c r="C12" s="25">
        <v>89135</v>
      </c>
      <c r="D12" s="25">
        <v>94731</v>
      </c>
      <c r="E12" s="25">
        <v>94907</v>
      </c>
      <c r="F12" s="25">
        <v>101361</v>
      </c>
      <c r="G12" s="25">
        <v>106282</v>
      </c>
      <c r="H12" s="25">
        <v>112359</v>
      </c>
      <c r="I12" s="25">
        <v>105617</v>
      </c>
      <c r="J12" s="25">
        <v>107525</v>
      </c>
      <c r="K12" s="25">
        <v>108643</v>
      </c>
      <c r="L12" s="25">
        <v>111998</v>
      </c>
      <c r="M12" s="25">
        <v>105820</v>
      </c>
      <c r="N12" s="25">
        <v>103647</v>
      </c>
      <c r="O12" s="25">
        <v>103621</v>
      </c>
      <c r="P12" s="25">
        <v>109168</v>
      </c>
      <c r="Q12" s="25">
        <v>101273</v>
      </c>
      <c r="R12" s="25">
        <v>99886</v>
      </c>
      <c r="S12" s="25">
        <v>99632</v>
      </c>
      <c r="T12" s="25">
        <v>103946</v>
      </c>
      <c r="U12" s="25">
        <v>95445</v>
      </c>
      <c r="V12" s="25">
        <v>95330</v>
      </c>
      <c r="W12" s="25">
        <v>93391</v>
      </c>
    </row>
    <row r="13" spans="2:23" x14ac:dyDescent="0.2">
      <c r="B13" s="24" t="s">
        <v>10</v>
      </c>
      <c r="C13" s="25">
        <v>84678</v>
      </c>
      <c r="D13" s="25">
        <v>87824</v>
      </c>
      <c r="E13" s="25">
        <v>89511</v>
      </c>
      <c r="F13" s="25">
        <v>94988</v>
      </c>
      <c r="G13" s="25">
        <v>100158</v>
      </c>
      <c r="H13" s="25">
        <v>102926</v>
      </c>
      <c r="I13" s="25">
        <v>100340</v>
      </c>
      <c r="J13" s="25">
        <v>103250</v>
      </c>
      <c r="K13" s="25">
        <v>105044</v>
      </c>
      <c r="L13" s="25">
        <v>106278</v>
      </c>
      <c r="M13" s="25">
        <v>103627</v>
      </c>
      <c r="N13" s="25">
        <v>103497</v>
      </c>
      <c r="O13" s="25">
        <v>104337</v>
      </c>
      <c r="P13" s="25">
        <v>106791</v>
      </c>
      <c r="Q13" s="25">
        <v>103262</v>
      </c>
      <c r="R13" s="25">
        <v>102903</v>
      </c>
      <c r="S13" s="25">
        <v>103677</v>
      </c>
      <c r="T13" s="25">
        <v>104729</v>
      </c>
      <c r="U13" s="25">
        <v>99830</v>
      </c>
      <c r="V13" s="25">
        <v>99823</v>
      </c>
      <c r="W13" s="25">
        <v>97759</v>
      </c>
    </row>
    <row r="14" spans="2:23" x14ac:dyDescent="0.2">
      <c r="B14" s="24" t="s">
        <v>11</v>
      </c>
      <c r="C14" s="25">
        <v>52721</v>
      </c>
      <c r="D14" s="25">
        <v>53579</v>
      </c>
      <c r="E14" s="25">
        <v>54430</v>
      </c>
      <c r="F14" s="25">
        <v>56601</v>
      </c>
      <c r="G14" s="25">
        <v>58568</v>
      </c>
      <c r="H14" s="25">
        <v>59403</v>
      </c>
      <c r="I14" s="25">
        <v>58791</v>
      </c>
      <c r="J14" s="25">
        <v>60459</v>
      </c>
      <c r="K14" s="25">
        <v>61465</v>
      </c>
      <c r="L14" s="25">
        <v>61758</v>
      </c>
      <c r="M14" s="25">
        <v>61430</v>
      </c>
      <c r="N14" s="25">
        <v>61793</v>
      </c>
      <c r="O14" s="25">
        <v>62231</v>
      </c>
      <c r="P14" s="25">
        <v>62733</v>
      </c>
      <c r="Q14" s="25">
        <v>62010</v>
      </c>
      <c r="R14" s="25">
        <v>62337</v>
      </c>
      <c r="S14" s="25">
        <v>62852</v>
      </c>
      <c r="T14" s="25">
        <v>62885</v>
      </c>
      <c r="U14" s="25">
        <v>61832</v>
      </c>
      <c r="V14" s="25">
        <v>61912</v>
      </c>
      <c r="W14" s="25">
        <v>61334</v>
      </c>
    </row>
    <row r="15" spans="2:23" x14ac:dyDescent="0.2">
      <c r="B15" s="31" t="s">
        <v>60</v>
      </c>
      <c r="D15" s="19"/>
      <c r="E15" s="19"/>
      <c r="F15" s="19"/>
      <c r="G15" s="19"/>
      <c r="H15" s="19"/>
      <c r="I15" s="19"/>
      <c r="J15" s="19"/>
      <c r="K15" s="19"/>
      <c r="L15" s="19"/>
      <c r="M15" s="19"/>
      <c r="N15" s="19"/>
      <c r="O15" s="19"/>
      <c r="P15" s="19"/>
      <c r="Q15" s="19"/>
      <c r="R15" s="19"/>
      <c r="S15" s="19"/>
      <c r="T15" s="19"/>
      <c r="U15" s="19"/>
      <c r="V15" s="19"/>
      <c r="W15" s="10"/>
    </row>
    <row r="16" spans="2:23" x14ac:dyDescent="0.2">
      <c r="B16" s="24" t="s">
        <v>90</v>
      </c>
      <c r="C16" s="25">
        <v>72259</v>
      </c>
      <c r="D16" s="25">
        <v>87238</v>
      </c>
      <c r="E16" s="25">
        <v>87791</v>
      </c>
      <c r="F16" s="25">
        <v>104289</v>
      </c>
      <c r="G16" s="25">
        <v>113285</v>
      </c>
      <c r="H16" s="25">
        <v>124860</v>
      </c>
      <c r="I16" s="25">
        <v>98857</v>
      </c>
      <c r="J16" s="25">
        <v>97057</v>
      </c>
      <c r="K16" s="25">
        <v>96747</v>
      </c>
      <c r="L16" s="25">
        <v>109140</v>
      </c>
      <c r="M16" s="25">
        <v>87983</v>
      </c>
      <c r="N16" s="25">
        <v>86480</v>
      </c>
      <c r="O16" s="25">
        <v>87077</v>
      </c>
      <c r="P16" s="25">
        <v>108553</v>
      </c>
      <c r="Q16" s="25">
        <v>83441</v>
      </c>
      <c r="R16" s="25">
        <v>80864</v>
      </c>
      <c r="S16" s="25">
        <v>82161</v>
      </c>
      <c r="T16" s="25">
        <v>99886</v>
      </c>
      <c r="U16" s="25">
        <v>76017</v>
      </c>
      <c r="V16" s="25">
        <v>77256</v>
      </c>
      <c r="W16" s="25">
        <v>79970</v>
      </c>
    </row>
    <row r="17" spans="2:23" x14ac:dyDescent="0.2">
      <c r="B17" s="24" t="s">
        <v>12</v>
      </c>
      <c r="C17" s="25">
        <v>197349</v>
      </c>
      <c r="D17" s="25">
        <v>198938</v>
      </c>
      <c r="E17" s="25">
        <v>201168</v>
      </c>
      <c r="F17" s="25">
        <v>206007</v>
      </c>
      <c r="G17" s="25">
        <v>213526</v>
      </c>
      <c r="H17" s="25">
        <v>220616</v>
      </c>
      <c r="I17" s="25">
        <v>225957</v>
      </c>
      <c r="J17" s="25">
        <v>235867</v>
      </c>
      <c r="K17" s="25">
        <v>241465</v>
      </c>
      <c r="L17" s="25">
        <v>243567</v>
      </c>
      <c r="M17" s="25">
        <v>243546</v>
      </c>
      <c r="N17" s="25">
        <v>241337</v>
      </c>
      <c r="O17" s="25">
        <v>241419</v>
      </c>
      <c r="P17" s="25">
        <v>242379</v>
      </c>
      <c r="Q17" s="25">
        <v>239510</v>
      </c>
      <c r="R17" s="25">
        <v>239177</v>
      </c>
      <c r="S17" s="25">
        <v>238781</v>
      </c>
      <c r="T17" s="25">
        <v>239209</v>
      </c>
      <c r="U17" s="25">
        <v>234129</v>
      </c>
      <c r="V17" s="25">
        <v>232526</v>
      </c>
      <c r="W17" s="25">
        <v>224424</v>
      </c>
    </row>
    <row r="18" spans="2:23" s="38" customFormat="1" x14ac:dyDescent="0.2">
      <c r="B18" s="20" t="s">
        <v>4</v>
      </c>
      <c r="C18" s="45">
        <v>269608</v>
      </c>
      <c r="D18" s="45">
        <v>286176</v>
      </c>
      <c r="E18" s="45">
        <v>288959</v>
      </c>
      <c r="F18" s="45">
        <v>310296</v>
      </c>
      <c r="G18" s="45">
        <v>326811</v>
      </c>
      <c r="H18" s="45">
        <v>345476</v>
      </c>
      <c r="I18" s="45">
        <v>324814</v>
      </c>
      <c r="J18" s="45">
        <v>332924</v>
      </c>
      <c r="K18" s="45">
        <v>338212</v>
      </c>
      <c r="L18" s="45">
        <v>352707</v>
      </c>
      <c r="M18" s="45">
        <v>331529</v>
      </c>
      <c r="N18" s="45">
        <v>327817</v>
      </c>
      <c r="O18" s="45">
        <v>328496</v>
      </c>
      <c r="P18" s="45">
        <v>350932</v>
      </c>
      <c r="Q18" s="45">
        <v>322951</v>
      </c>
      <c r="R18" s="45">
        <v>320041</v>
      </c>
      <c r="S18" s="45">
        <v>320942</v>
      </c>
      <c r="T18" s="45">
        <v>339095</v>
      </c>
      <c r="U18" s="45">
        <v>310146</v>
      </c>
      <c r="V18" s="45">
        <v>309782</v>
      </c>
      <c r="W18" s="45">
        <v>304394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W27"/>
  <sheetViews>
    <sheetView zoomScaleNormal="100" workbookViewId="0">
      <pane xSplit="2" topLeftCell="C1" activePane="topRight" state="frozen"/>
      <selection pane="topRight" activeCell="B22" sqref="B22"/>
    </sheetView>
  </sheetViews>
  <sheetFormatPr defaultRowHeight="12.75" x14ac:dyDescent="0.2"/>
  <cols>
    <col min="1" max="1" width="9" style="2"/>
    <col min="2" max="2" width="40.625" style="2" customWidth="1"/>
    <col min="3" max="16384" width="9" style="2"/>
  </cols>
  <sheetData>
    <row r="2" spans="2:23" x14ac:dyDescent="0.2">
      <c r="B2" s="32" t="s">
        <v>50</v>
      </c>
    </row>
    <row r="4" spans="2:23" s="38" customFormat="1" x14ac:dyDescent="0.2">
      <c r="B4" s="27" t="s">
        <v>13</v>
      </c>
      <c r="C4" s="37">
        <v>39692</v>
      </c>
      <c r="D4" s="37">
        <v>39783</v>
      </c>
      <c r="E4" s="37">
        <v>39873</v>
      </c>
      <c r="F4" s="37">
        <v>39965</v>
      </c>
      <c r="G4" s="37">
        <v>40057</v>
      </c>
      <c r="H4" s="37">
        <v>40148</v>
      </c>
      <c r="I4" s="37">
        <v>40238</v>
      </c>
      <c r="J4" s="37">
        <v>40330</v>
      </c>
      <c r="K4" s="37">
        <v>40422</v>
      </c>
      <c r="L4" s="37">
        <v>40513</v>
      </c>
      <c r="M4" s="37">
        <v>40603</v>
      </c>
      <c r="N4" s="37">
        <v>40695</v>
      </c>
      <c r="O4" s="37">
        <v>40787</v>
      </c>
      <c r="P4" s="37">
        <v>40878</v>
      </c>
      <c r="Q4" s="37">
        <v>40969</v>
      </c>
      <c r="R4" s="37">
        <v>41061</v>
      </c>
      <c r="S4" s="37">
        <v>41153</v>
      </c>
      <c r="T4" s="37">
        <v>41244</v>
      </c>
      <c r="U4" s="37">
        <v>41334</v>
      </c>
      <c r="V4" s="37">
        <v>41426</v>
      </c>
      <c r="W4" s="37">
        <v>41518</v>
      </c>
    </row>
    <row r="5" spans="2:23" x14ac:dyDescent="0.2">
      <c r="B5" s="24" t="s">
        <v>27</v>
      </c>
      <c r="C5" s="25">
        <v>47425</v>
      </c>
      <c r="D5" s="25">
        <v>51944</v>
      </c>
      <c r="E5" s="25">
        <v>60871</v>
      </c>
      <c r="F5" s="25">
        <v>76031</v>
      </c>
      <c r="G5" s="25">
        <v>87259</v>
      </c>
      <c r="H5" s="25">
        <v>89141</v>
      </c>
      <c r="I5" s="25">
        <v>84926</v>
      </c>
      <c r="J5" s="25">
        <v>87941</v>
      </c>
      <c r="K5" s="25">
        <v>92174</v>
      </c>
      <c r="L5" s="25">
        <v>89596</v>
      </c>
      <c r="M5" s="25">
        <v>84617</v>
      </c>
      <c r="N5" s="25">
        <v>81941</v>
      </c>
      <c r="O5" s="25">
        <v>82216</v>
      </c>
      <c r="P5" s="25">
        <v>82763</v>
      </c>
      <c r="Q5" s="25">
        <v>78585</v>
      </c>
      <c r="R5" s="25">
        <v>75123</v>
      </c>
      <c r="S5" s="25">
        <v>76425</v>
      </c>
      <c r="T5" s="25">
        <v>76125</v>
      </c>
      <c r="U5" s="25">
        <v>70576</v>
      </c>
      <c r="V5" s="25">
        <v>69481</v>
      </c>
      <c r="W5" s="25">
        <v>68605</v>
      </c>
    </row>
    <row r="6" spans="2:23" ht="13.5" customHeight="1" x14ac:dyDescent="0.2">
      <c r="B6" s="24" t="s">
        <v>38</v>
      </c>
      <c r="C6" s="25">
        <v>48178</v>
      </c>
      <c r="D6" s="25">
        <v>50865</v>
      </c>
      <c r="E6" s="25">
        <v>51015</v>
      </c>
      <c r="F6" s="25">
        <v>54321</v>
      </c>
      <c r="G6" s="25">
        <v>56369</v>
      </c>
      <c r="H6" s="25">
        <v>59133</v>
      </c>
      <c r="I6" s="25">
        <v>55776</v>
      </c>
      <c r="J6" s="25">
        <v>58444</v>
      </c>
      <c r="K6" s="25">
        <v>58629</v>
      </c>
      <c r="L6" s="25">
        <v>59973</v>
      </c>
      <c r="M6" s="25">
        <v>59560</v>
      </c>
      <c r="N6" s="25">
        <v>57990</v>
      </c>
      <c r="O6" s="25">
        <v>58627</v>
      </c>
      <c r="P6" s="25">
        <v>60734</v>
      </c>
      <c r="Q6" s="25">
        <v>58443</v>
      </c>
      <c r="R6" s="25">
        <v>59389</v>
      </c>
      <c r="S6" s="25">
        <v>59595</v>
      </c>
      <c r="T6" s="25">
        <v>61245</v>
      </c>
      <c r="U6" s="25">
        <v>58208</v>
      </c>
      <c r="V6" s="25">
        <v>59127</v>
      </c>
      <c r="W6" s="25">
        <v>57865</v>
      </c>
    </row>
    <row r="7" spans="2:23" x14ac:dyDescent="0.2">
      <c r="B7" s="24" t="s">
        <v>5</v>
      </c>
      <c r="C7" s="25">
        <v>50274</v>
      </c>
      <c r="D7" s="25">
        <v>55005</v>
      </c>
      <c r="E7" s="25">
        <v>61675</v>
      </c>
      <c r="F7" s="25">
        <v>75094</v>
      </c>
      <c r="G7" s="25">
        <v>84914</v>
      </c>
      <c r="H7" s="25">
        <v>86924</v>
      </c>
      <c r="I7" s="25">
        <v>81307</v>
      </c>
      <c r="J7" s="25">
        <v>85029</v>
      </c>
      <c r="K7" s="25">
        <v>88542</v>
      </c>
      <c r="L7" s="25">
        <v>86453</v>
      </c>
      <c r="M7" s="25">
        <v>82084</v>
      </c>
      <c r="N7" s="25">
        <v>78968</v>
      </c>
      <c r="O7" s="25">
        <v>80002</v>
      </c>
      <c r="P7" s="25">
        <v>81085</v>
      </c>
      <c r="Q7" s="25">
        <v>76218</v>
      </c>
      <c r="R7" s="25">
        <v>74568</v>
      </c>
      <c r="S7" s="25">
        <v>76028</v>
      </c>
      <c r="T7" s="25">
        <v>76111</v>
      </c>
      <c r="U7" s="25">
        <v>70705</v>
      </c>
      <c r="V7" s="25">
        <v>71108</v>
      </c>
      <c r="W7" s="25">
        <v>70614</v>
      </c>
    </row>
    <row r="8" spans="2:23" x14ac:dyDescent="0.2">
      <c r="B8" s="24" t="s">
        <v>6</v>
      </c>
      <c r="C8" s="25">
        <v>45329</v>
      </c>
      <c r="D8" s="25">
        <v>47804</v>
      </c>
      <c r="E8" s="25">
        <v>50211</v>
      </c>
      <c r="F8" s="25">
        <v>55258</v>
      </c>
      <c r="G8" s="25">
        <v>58714</v>
      </c>
      <c r="H8" s="25">
        <v>61350</v>
      </c>
      <c r="I8" s="25">
        <v>59395</v>
      </c>
      <c r="J8" s="25">
        <v>61356</v>
      </c>
      <c r="K8" s="25">
        <v>62261</v>
      </c>
      <c r="L8" s="25">
        <v>63116</v>
      </c>
      <c r="M8" s="25">
        <v>62093</v>
      </c>
      <c r="N8" s="25">
        <v>60963</v>
      </c>
      <c r="O8" s="25">
        <v>60841</v>
      </c>
      <c r="P8" s="25">
        <v>62412</v>
      </c>
      <c r="Q8" s="25">
        <v>60810</v>
      </c>
      <c r="R8" s="25">
        <v>59944</v>
      </c>
      <c r="S8" s="25">
        <v>59992</v>
      </c>
      <c r="T8" s="25">
        <v>61259</v>
      </c>
      <c r="U8" s="25">
        <v>58079</v>
      </c>
      <c r="V8" s="25">
        <v>57500</v>
      </c>
      <c r="W8" s="25">
        <v>55856</v>
      </c>
    </row>
    <row r="9" spans="2:23" x14ac:dyDescent="0.2">
      <c r="B9" s="24" t="s">
        <v>62</v>
      </c>
      <c r="C9" s="25">
        <v>29768</v>
      </c>
      <c r="D9" s="25">
        <v>31469</v>
      </c>
      <c r="E9" s="25">
        <v>33677</v>
      </c>
      <c r="F9" s="25">
        <v>39200</v>
      </c>
      <c r="G9" s="25">
        <v>44599</v>
      </c>
      <c r="H9" s="25">
        <v>45592</v>
      </c>
      <c r="I9" s="25">
        <v>42466</v>
      </c>
      <c r="J9" s="25">
        <v>44817</v>
      </c>
      <c r="K9" s="25">
        <v>47419</v>
      </c>
      <c r="L9" s="25">
        <v>46823</v>
      </c>
      <c r="M9" s="25">
        <v>44847</v>
      </c>
      <c r="N9" s="25">
        <v>43003</v>
      </c>
      <c r="O9" s="25">
        <v>44695</v>
      </c>
      <c r="P9" s="25">
        <v>45980</v>
      </c>
      <c r="Q9" s="25">
        <v>43461</v>
      </c>
      <c r="R9" s="25">
        <v>42502</v>
      </c>
      <c r="S9" s="25">
        <v>44066</v>
      </c>
      <c r="T9" s="25">
        <v>44882</v>
      </c>
      <c r="U9" s="25">
        <v>42038</v>
      </c>
      <c r="V9" s="25">
        <v>42259</v>
      </c>
      <c r="W9" s="25">
        <v>42277</v>
      </c>
    </row>
    <row r="10" spans="2:23" x14ac:dyDescent="0.2">
      <c r="B10" s="24" t="s">
        <v>7</v>
      </c>
      <c r="C10" s="25">
        <v>7281</v>
      </c>
      <c r="D10" s="25">
        <v>7763</v>
      </c>
      <c r="E10" s="25">
        <v>9178</v>
      </c>
      <c r="F10" s="25">
        <v>10928</v>
      </c>
      <c r="G10" s="25">
        <v>12293</v>
      </c>
      <c r="H10" s="25">
        <v>12543</v>
      </c>
      <c r="I10" s="25">
        <v>12391</v>
      </c>
      <c r="J10" s="25">
        <v>12562</v>
      </c>
      <c r="K10" s="25">
        <v>12737</v>
      </c>
      <c r="L10" s="25">
        <v>11887</v>
      </c>
      <c r="M10" s="25">
        <v>11652</v>
      </c>
      <c r="N10" s="25">
        <v>11058</v>
      </c>
      <c r="O10" s="25">
        <v>10966</v>
      </c>
      <c r="P10" s="25">
        <v>10831</v>
      </c>
      <c r="Q10" s="25">
        <v>10858</v>
      </c>
      <c r="R10" s="25">
        <v>10730</v>
      </c>
      <c r="S10" s="25">
        <v>10839</v>
      </c>
      <c r="T10" s="25">
        <v>10620</v>
      </c>
      <c r="U10" s="25">
        <v>10022</v>
      </c>
      <c r="V10" s="25">
        <v>9731</v>
      </c>
      <c r="W10" s="25">
        <v>9546</v>
      </c>
    </row>
    <row r="11" spans="2:23" x14ac:dyDescent="0.2">
      <c r="B11" s="24" t="s">
        <v>21</v>
      </c>
      <c r="C11" s="25">
        <v>42290</v>
      </c>
      <c r="D11" s="25">
        <v>46003</v>
      </c>
      <c r="E11" s="25">
        <v>49464</v>
      </c>
      <c r="F11" s="25">
        <v>58036</v>
      </c>
      <c r="G11" s="25">
        <v>62934</v>
      </c>
      <c r="H11" s="25">
        <v>65340</v>
      </c>
      <c r="I11" s="25">
        <v>61689</v>
      </c>
      <c r="J11" s="25">
        <v>64359</v>
      </c>
      <c r="K11" s="25">
        <v>65687</v>
      </c>
      <c r="L11" s="25">
        <v>66097</v>
      </c>
      <c r="M11" s="25">
        <v>63539</v>
      </c>
      <c r="N11" s="25">
        <v>62416</v>
      </c>
      <c r="O11" s="25">
        <v>61922</v>
      </c>
      <c r="P11" s="25">
        <v>63105</v>
      </c>
      <c r="Q11" s="25">
        <v>59509</v>
      </c>
      <c r="R11" s="25">
        <v>58546</v>
      </c>
      <c r="S11" s="25">
        <v>58655</v>
      </c>
      <c r="T11" s="25">
        <v>59267</v>
      </c>
      <c r="U11" s="25">
        <v>55132</v>
      </c>
      <c r="V11" s="25">
        <v>55140</v>
      </c>
      <c r="W11" s="25">
        <v>53815</v>
      </c>
    </row>
    <row r="12" spans="2:23" x14ac:dyDescent="0.2">
      <c r="B12" s="24" t="s">
        <v>89</v>
      </c>
      <c r="C12" s="25">
        <v>16264</v>
      </c>
      <c r="D12" s="25">
        <v>17574</v>
      </c>
      <c r="E12" s="25">
        <v>19567</v>
      </c>
      <c r="F12" s="25">
        <v>22188</v>
      </c>
      <c r="G12" s="25">
        <v>23802</v>
      </c>
      <c r="H12" s="25">
        <v>24799</v>
      </c>
      <c r="I12" s="25">
        <v>24156</v>
      </c>
      <c r="J12" s="25">
        <v>24647</v>
      </c>
      <c r="K12" s="25">
        <v>24960</v>
      </c>
      <c r="L12" s="25">
        <v>24762</v>
      </c>
      <c r="M12" s="25">
        <v>24139</v>
      </c>
      <c r="N12" s="25">
        <v>23454</v>
      </c>
      <c r="O12" s="25">
        <v>23260</v>
      </c>
      <c r="P12" s="25">
        <v>23581</v>
      </c>
      <c r="Q12" s="25">
        <v>23200</v>
      </c>
      <c r="R12" s="25">
        <v>22734</v>
      </c>
      <c r="S12" s="25">
        <v>22460</v>
      </c>
      <c r="T12" s="25">
        <v>22601</v>
      </c>
      <c r="U12" s="25">
        <v>21592</v>
      </c>
      <c r="V12" s="25">
        <v>21478</v>
      </c>
      <c r="W12" s="25">
        <v>20832</v>
      </c>
    </row>
    <row r="13" spans="2:23" x14ac:dyDescent="0.2">
      <c r="B13" s="24" t="s">
        <v>8</v>
      </c>
      <c r="C13" s="25">
        <v>17455</v>
      </c>
      <c r="D13" s="25">
        <v>19955</v>
      </c>
      <c r="E13" s="25">
        <v>23350</v>
      </c>
      <c r="F13" s="25">
        <v>29944</v>
      </c>
      <c r="G13" s="25">
        <v>33643</v>
      </c>
      <c r="H13" s="25">
        <v>34978</v>
      </c>
      <c r="I13" s="25">
        <v>31439</v>
      </c>
      <c r="J13" s="25">
        <v>32281</v>
      </c>
      <c r="K13" s="25">
        <v>33522</v>
      </c>
      <c r="L13" s="25">
        <v>33349</v>
      </c>
      <c r="M13" s="25">
        <v>30936</v>
      </c>
      <c r="N13" s="25">
        <v>28848</v>
      </c>
      <c r="O13" s="25">
        <v>28500</v>
      </c>
      <c r="P13" s="25">
        <v>29807</v>
      </c>
      <c r="Q13" s="25">
        <v>27198</v>
      </c>
      <c r="R13" s="25">
        <v>25579</v>
      </c>
      <c r="S13" s="25">
        <v>25772</v>
      </c>
      <c r="T13" s="25">
        <v>26965</v>
      </c>
      <c r="U13" s="25">
        <v>25059</v>
      </c>
      <c r="V13" s="25">
        <v>24773</v>
      </c>
      <c r="W13" s="25">
        <v>24712</v>
      </c>
    </row>
    <row r="14" spans="2:23" x14ac:dyDescent="0.2">
      <c r="B14" s="24" t="s">
        <v>9</v>
      </c>
      <c r="C14" s="25">
        <v>25451</v>
      </c>
      <c r="D14" s="25">
        <v>28174</v>
      </c>
      <c r="E14" s="25">
        <v>30388</v>
      </c>
      <c r="F14" s="25">
        <v>35933</v>
      </c>
      <c r="G14" s="25">
        <v>39775</v>
      </c>
      <c r="H14" s="25">
        <v>42004</v>
      </c>
      <c r="I14" s="25">
        <v>38957</v>
      </c>
      <c r="J14" s="25">
        <v>40217</v>
      </c>
      <c r="K14" s="25">
        <v>41082</v>
      </c>
      <c r="L14" s="25">
        <v>40878</v>
      </c>
      <c r="M14" s="25">
        <v>38556</v>
      </c>
      <c r="N14" s="25">
        <v>36436</v>
      </c>
      <c r="O14" s="25">
        <v>36471</v>
      </c>
      <c r="P14" s="25">
        <v>37589</v>
      </c>
      <c r="Q14" s="25">
        <v>34792</v>
      </c>
      <c r="R14" s="25">
        <v>33709</v>
      </c>
      <c r="S14" s="25">
        <v>33970</v>
      </c>
      <c r="T14" s="25">
        <v>34890</v>
      </c>
      <c r="U14" s="25">
        <v>31763</v>
      </c>
      <c r="V14" s="25">
        <v>31986</v>
      </c>
      <c r="W14" s="25">
        <v>31861</v>
      </c>
    </row>
    <row r="15" spans="2:23" x14ac:dyDescent="0.2">
      <c r="B15" s="24" t="s">
        <v>10</v>
      </c>
      <c r="C15" s="25">
        <v>31815</v>
      </c>
      <c r="D15" s="25">
        <v>33386</v>
      </c>
      <c r="E15" s="25">
        <v>36023</v>
      </c>
      <c r="F15" s="25">
        <v>40572</v>
      </c>
      <c r="G15" s="25">
        <v>44686</v>
      </c>
      <c r="H15" s="25">
        <v>45490</v>
      </c>
      <c r="I15" s="25">
        <v>44701</v>
      </c>
      <c r="J15" s="25">
        <v>46954</v>
      </c>
      <c r="K15" s="25">
        <v>48370</v>
      </c>
      <c r="L15" s="25">
        <v>47642</v>
      </c>
      <c r="M15" s="25">
        <v>46894</v>
      </c>
      <c r="N15" s="25">
        <v>46585</v>
      </c>
      <c r="O15" s="25">
        <v>47329</v>
      </c>
      <c r="P15" s="25">
        <v>47471</v>
      </c>
      <c r="Q15" s="25">
        <v>46507</v>
      </c>
      <c r="R15" s="25">
        <v>46430</v>
      </c>
      <c r="S15" s="25">
        <v>47038</v>
      </c>
      <c r="T15" s="25">
        <v>46630</v>
      </c>
      <c r="U15" s="25">
        <v>43777</v>
      </c>
      <c r="V15" s="25">
        <v>43904</v>
      </c>
      <c r="W15" s="25">
        <v>42689</v>
      </c>
    </row>
    <row r="16" spans="2:23" x14ac:dyDescent="0.2">
      <c r="B16" s="24" t="s">
        <v>11</v>
      </c>
      <c r="C16" s="25">
        <v>20882</v>
      </c>
      <c r="D16" s="25">
        <v>21294</v>
      </c>
      <c r="E16" s="25">
        <v>22125</v>
      </c>
      <c r="F16" s="25">
        <v>23903</v>
      </c>
      <c r="G16" s="25">
        <v>25524</v>
      </c>
      <c r="H16" s="25">
        <v>25802</v>
      </c>
      <c r="I16" s="25">
        <v>25605</v>
      </c>
      <c r="J16" s="25">
        <v>26933</v>
      </c>
      <c r="K16" s="25">
        <v>27829</v>
      </c>
      <c r="L16" s="25">
        <v>27700</v>
      </c>
      <c r="M16" s="25">
        <v>27791</v>
      </c>
      <c r="N16" s="25">
        <v>28062</v>
      </c>
      <c r="O16" s="25">
        <v>28543</v>
      </c>
      <c r="P16" s="25">
        <v>28630</v>
      </c>
      <c r="Q16" s="25">
        <v>28531</v>
      </c>
      <c r="R16" s="25">
        <v>28794</v>
      </c>
      <c r="S16" s="25">
        <v>29240</v>
      </c>
      <c r="T16" s="25">
        <v>28885</v>
      </c>
      <c r="U16" s="25">
        <v>28185</v>
      </c>
      <c r="V16" s="25">
        <v>27945</v>
      </c>
      <c r="W16" s="25">
        <v>27208</v>
      </c>
    </row>
    <row r="17" spans="2:23" x14ac:dyDescent="0.2">
      <c r="B17" s="21" t="s">
        <v>60</v>
      </c>
      <c r="C17" s="19"/>
      <c r="D17" s="19"/>
      <c r="E17" s="19"/>
      <c r="F17" s="19"/>
      <c r="G17" s="19"/>
      <c r="H17" s="19"/>
      <c r="I17" s="19"/>
      <c r="J17" s="19"/>
      <c r="K17" s="19"/>
      <c r="L17" s="19"/>
      <c r="M17" s="19"/>
      <c r="N17" s="19"/>
      <c r="O17" s="19"/>
      <c r="P17" s="19"/>
      <c r="Q17" s="19"/>
      <c r="R17" s="19"/>
      <c r="S17" s="19"/>
      <c r="T17" s="19"/>
      <c r="U17" s="19"/>
      <c r="V17" s="19"/>
      <c r="W17" s="10"/>
    </row>
    <row r="18" spans="2:23" x14ac:dyDescent="0.2">
      <c r="B18" s="24" t="s">
        <v>90</v>
      </c>
      <c r="C18" s="25">
        <v>44673</v>
      </c>
      <c r="D18" s="25">
        <v>51478</v>
      </c>
      <c r="E18" s="25">
        <v>59274</v>
      </c>
      <c r="F18" s="25">
        <v>74423</v>
      </c>
      <c r="G18" s="25">
        <v>82803</v>
      </c>
      <c r="H18" s="25">
        <v>82241</v>
      </c>
      <c r="I18" s="25">
        <v>70300</v>
      </c>
      <c r="J18" s="25">
        <v>68706</v>
      </c>
      <c r="K18" s="25">
        <v>68797</v>
      </c>
      <c r="L18" s="25">
        <v>66594</v>
      </c>
      <c r="M18" s="25">
        <v>61884</v>
      </c>
      <c r="N18" s="25">
        <v>60317</v>
      </c>
      <c r="O18" s="25">
        <v>61373</v>
      </c>
      <c r="P18" s="25">
        <v>63453</v>
      </c>
      <c r="Q18" s="25">
        <v>58825</v>
      </c>
      <c r="R18" s="25">
        <v>56363</v>
      </c>
      <c r="S18" s="25">
        <v>57897</v>
      </c>
      <c r="T18" s="25">
        <v>58308</v>
      </c>
      <c r="U18" s="25">
        <v>53418</v>
      </c>
      <c r="V18" s="25">
        <v>54049</v>
      </c>
      <c r="W18" s="25">
        <v>54715</v>
      </c>
    </row>
    <row r="19" spans="2:23" x14ac:dyDescent="0.2">
      <c r="B19" s="24" t="s">
        <v>12</v>
      </c>
      <c r="C19" s="25">
        <v>50930</v>
      </c>
      <c r="D19" s="25">
        <v>51331</v>
      </c>
      <c r="E19" s="25">
        <v>52612</v>
      </c>
      <c r="F19" s="25">
        <v>55929</v>
      </c>
      <c r="G19" s="25">
        <v>60825</v>
      </c>
      <c r="H19" s="25">
        <v>66033</v>
      </c>
      <c r="I19" s="25">
        <v>70402</v>
      </c>
      <c r="J19" s="25">
        <v>77679</v>
      </c>
      <c r="K19" s="25">
        <v>82006</v>
      </c>
      <c r="L19" s="25">
        <v>82975</v>
      </c>
      <c r="M19" s="25">
        <v>82293</v>
      </c>
      <c r="N19" s="25">
        <v>79614</v>
      </c>
      <c r="O19" s="25">
        <v>79470</v>
      </c>
      <c r="P19" s="25">
        <v>80044</v>
      </c>
      <c r="Q19" s="25">
        <v>78203</v>
      </c>
      <c r="R19" s="25">
        <v>78149</v>
      </c>
      <c r="S19" s="25">
        <v>78123</v>
      </c>
      <c r="T19" s="25">
        <v>79062</v>
      </c>
      <c r="U19" s="25">
        <v>75366</v>
      </c>
      <c r="V19" s="25">
        <v>74559</v>
      </c>
      <c r="W19" s="25">
        <v>71755</v>
      </c>
    </row>
    <row r="20" spans="2:23" x14ac:dyDescent="0.2">
      <c r="B20" s="21" t="s">
        <v>28</v>
      </c>
      <c r="C20" s="19"/>
      <c r="D20" s="19"/>
      <c r="E20" s="19"/>
      <c r="F20" s="19"/>
      <c r="G20" s="19"/>
      <c r="H20" s="19"/>
      <c r="I20" s="19"/>
      <c r="J20" s="19"/>
      <c r="K20" s="19"/>
      <c r="L20" s="19"/>
      <c r="M20" s="19"/>
      <c r="N20" s="19"/>
      <c r="O20" s="19"/>
      <c r="P20" s="19"/>
      <c r="Q20" s="19"/>
      <c r="R20" s="19"/>
      <c r="S20" s="19"/>
      <c r="T20" s="19"/>
      <c r="U20" s="19"/>
      <c r="V20" s="19"/>
      <c r="W20" s="10"/>
    </row>
    <row r="21" spans="2:23" x14ac:dyDescent="0.2">
      <c r="B21" s="33" t="s">
        <v>14</v>
      </c>
      <c r="C21" s="25">
        <v>19030</v>
      </c>
      <c r="D21" s="25">
        <v>20396</v>
      </c>
      <c r="E21" s="25">
        <v>20456</v>
      </c>
      <c r="F21" s="25">
        <v>21997</v>
      </c>
      <c r="G21" s="25">
        <v>22810</v>
      </c>
      <c r="H21" s="25">
        <v>24310</v>
      </c>
      <c r="I21" s="25">
        <v>22658</v>
      </c>
      <c r="J21" s="25">
        <v>23926</v>
      </c>
      <c r="K21" s="25">
        <v>24194</v>
      </c>
      <c r="L21" s="25">
        <v>25029</v>
      </c>
      <c r="M21" s="25">
        <v>24757</v>
      </c>
      <c r="N21" s="25">
        <v>24117</v>
      </c>
      <c r="O21" s="25">
        <v>24506</v>
      </c>
      <c r="P21" s="25">
        <v>25523</v>
      </c>
      <c r="Q21" s="25">
        <v>24242</v>
      </c>
      <c r="R21" s="25">
        <v>24638</v>
      </c>
      <c r="S21" s="25">
        <v>24921</v>
      </c>
      <c r="T21" s="25">
        <v>26026</v>
      </c>
      <c r="U21" s="25">
        <v>24650</v>
      </c>
      <c r="V21" s="25">
        <v>25300</v>
      </c>
      <c r="W21" s="25">
        <v>24470</v>
      </c>
    </row>
    <row r="22" spans="2:23" x14ac:dyDescent="0.2">
      <c r="B22" s="33" t="s">
        <v>15</v>
      </c>
      <c r="C22" s="25">
        <v>7170</v>
      </c>
      <c r="D22" s="25">
        <v>7427</v>
      </c>
      <c r="E22" s="25">
        <v>7459</v>
      </c>
      <c r="F22" s="25">
        <v>7854</v>
      </c>
      <c r="G22" s="25">
        <v>8208</v>
      </c>
      <c r="H22" s="25">
        <v>8444</v>
      </c>
      <c r="I22" s="25">
        <v>8159</v>
      </c>
      <c r="J22" s="25">
        <v>8518</v>
      </c>
      <c r="K22" s="25">
        <v>8519</v>
      </c>
      <c r="L22" s="25">
        <v>8702</v>
      </c>
      <c r="M22" s="25">
        <v>8786</v>
      </c>
      <c r="N22" s="25">
        <v>8603</v>
      </c>
      <c r="O22" s="25">
        <v>8761</v>
      </c>
      <c r="P22" s="25">
        <v>8997</v>
      </c>
      <c r="Q22" s="25">
        <v>8905</v>
      </c>
      <c r="R22" s="25">
        <v>9070</v>
      </c>
      <c r="S22" s="25">
        <v>9174</v>
      </c>
      <c r="T22" s="25">
        <v>9360</v>
      </c>
      <c r="U22" s="25">
        <v>9121</v>
      </c>
      <c r="V22" s="25">
        <v>9198</v>
      </c>
      <c r="W22" s="25">
        <v>9300</v>
      </c>
    </row>
    <row r="23" spans="2:23" x14ac:dyDescent="0.2">
      <c r="B23" s="34" t="s">
        <v>30</v>
      </c>
      <c r="C23" s="25">
        <v>3566</v>
      </c>
      <c r="D23" s="25">
        <v>3854</v>
      </c>
      <c r="E23" s="25">
        <v>3922</v>
      </c>
      <c r="F23" s="25">
        <v>4328</v>
      </c>
      <c r="G23" s="25">
        <v>4492</v>
      </c>
      <c r="H23" s="25">
        <v>4787</v>
      </c>
      <c r="I23" s="25">
        <v>4383</v>
      </c>
      <c r="J23" s="25">
        <v>4543</v>
      </c>
      <c r="K23" s="25">
        <v>4455</v>
      </c>
      <c r="L23" s="25">
        <v>4594</v>
      </c>
      <c r="M23" s="25">
        <v>4555</v>
      </c>
      <c r="N23" s="25">
        <v>4517</v>
      </c>
      <c r="O23" s="25">
        <v>4474</v>
      </c>
      <c r="P23" s="25">
        <v>4702</v>
      </c>
      <c r="Q23" s="25">
        <v>4496</v>
      </c>
      <c r="R23" s="25">
        <v>4655</v>
      </c>
      <c r="S23" s="25">
        <v>4581</v>
      </c>
      <c r="T23" s="25">
        <v>4711</v>
      </c>
      <c r="U23" s="25">
        <v>4473</v>
      </c>
      <c r="V23" s="25">
        <v>4555</v>
      </c>
      <c r="W23" s="25">
        <v>4569</v>
      </c>
    </row>
    <row r="24" spans="2:23" x14ac:dyDescent="0.2">
      <c r="B24" s="34" t="s">
        <v>16</v>
      </c>
      <c r="C24" s="25">
        <v>2757</v>
      </c>
      <c r="D24" s="25">
        <v>2887</v>
      </c>
      <c r="E24" s="25">
        <v>2924</v>
      </c>
      <c r="F24" s="25">
        <v>3055</v>
      </c>
      <c r="G24" s="25">
        <v>3179</v>
      </c>
      <c r="H24" s="25">
        <v>3193</v>
      </c>
      <c r="I24" s="25">
        <v>3102</v>
      </c>
      <c r="J24" s="25">
        <v>3202</v>
      </c>
      <c r="K24" s="25">
        <v>3226</v>
      </c>
      <c r="L24" s="25">
        <v>3232</v>
      </c>
      <c r="M24" s="25">
        <v>3243</v>
      </c>
      <c r="N24" s="25">
        <v>3082</v>
      </c>
      <c r="O24" s="25">
        <v>3173</v>
      </c>
      <c r="P24" s="25">
        <v>3183</v>
      </c>
      <c r="Q24" s="25">
        <v>3091</v>
      </c>
      <c r="R24" s="25">
        <v>3138</v>
      </c>
      <c r="S24" s="25">
        <v>3152</v>
      </c>
      <c r="T24" s="25">
        <v>3086</v>
      </c>
      <c r="U24" s="25">
        <v>2945</v>
      </c>
      <c r="V24" s="25">
        <v>2965</v>
      </c>
      <c r="W24" s="25">
        <v>2903</v>
      </c>
    </row>
    <row r="25" spans="2:23" x14ac:dyDescent="0.2">
      <c r="B25" s="33" t="s">
        <v>31</v>
      </c>
      <c r="C25" s="25">
        <v>1359</v>
      </c>
      <c r="D25" s="25">
        <v>1414</v>
      </c>
      <c r="E25" s="25">
        <v>1273</v>
      </c>
      <c r="F25" s="25">
        <v>1306</v>
      </c>
      <c r="G25" s="25">
        <v>1306</v>
      </c>
      <c r="H25" s="25">
        <v>1334</v>
      </c>
      <c r="I25" s="25">
        <v>1250</v>
      </c>
      <c r="J25" s="25">
        <v>1251</v>
      </c>
      <c r="K25" s="25">
        <v>1205</v>
      </c>
      <c r="L25" s="25">
        <v>1230</v>
      </c>
      <c r="M25" s="25">
        <v>1288</v>
      </c>
      <c r="N25" s="25">
        <v>1315</v>
      </c>
      <c r="O25" s="25">
        <v>1211</v>
      </c>
      <c r="P25" s="25">
        <v>1285</v>
      </c>
      <c r="Q25" s="25">
        <v>1250</v>
      </c>
      <c r="R25" s="25">
        <v>1289</v>
      </c>
      <c r="S25" s="25">
        <v>1219</v>
      </c>
      <c r="T25" s="25">
        <v>1235</v>
      </c>
      <c r="U25" s="25">
        <v>1091</v>
      </c>
      <c r="V25" s="25">
        <v>1075</v>
      </c>
      <c r="W25" s="6">
        <v>869</v>
      </c>
    </row>
    <row r="26" spans="2:23" x14ac:dyDescent="0.2">
      <c r="B26" s="34" t="s">
        <v>17</v>
      </c>
      <c r="C26" s="25">
        <v>14296</v>
      </c>
      <c r="D26" s="25">
        <v>14887</v>
      </c>
      <c r="E26" s="25">
        <v>14981</v>
      </c>
      <c r="F26" s="25">
        <v>15781</v>
      </c>
      <c r="G26" s="25">
        <v>16374</v>
      </c>
      <c r="H26" s="25">
        <v>17065</v>
      </c>
      <c r="I26" s="25">
        <v>16224</v>
      </c>
      <c r="J26" s="25">
        <v>17004</v>
      </c>
      <c r="K26" s="25">
        <v>17030</v>
      </c>
      <c r="L26" s="25">
        <v>17186</v>
      </c>
      <c r="M26" s="25">
        <v>16931</v>
      </c>
      <c r="N26" s="25">
        <v>16356</v>
      </c>
      <c r="O26" s="25">
        <v>16502</v>
      </c>
      <c r="P26" s="25">
        <v>17044</v>
      </c>
      <c r="Q26" s="25">
        <v>16459</v>
      </c>
      <c r="R26" s="25">
        <v>16599</v>
      </c>
      <c r="S26" s="25">
        <v>16548</v>
      </c>
      <c r="T26" s="25">
        <v>16827</v>
      </c>
      <c r="U26" s="25">
        <v>15928</v>
      </c>
      <c r="V26" s="25">
        <v>16034</v>
      </c>
      <c r="W26" s="25">
        <v>15754</v>
      </c>
    </row>
    <row r="27" spans="2:23" s="38" customFormat="1" x14ac:dyDescent="0.2">
      <c r="B27" s="35" t="s">
        <v>4</v>
      </c>
      <c r="C27" s="45">
        <v>95603</v>
      </c>
      <c r="D27" s="45">
        <v>102809</v>
      </c>
      <c r="E27" s="45">
        <v>111886</v>
      </c>
      <c r="F27" s="45">
        <v>130352</v>
      </c>
      <c r="G27" s="45">
        <v>143628</v>
      </c>
      <c r="H27" s="45">
        <v>148274</v>
      </c>
      <c r="I27" s="45">
        <v>140702</v>
      </c>
      <c r="J27" s="45">
        <v>146385</v>
      </c>
      <c r="K27" s="45">
        <v>150803</v>
      </c>
      <c r="L27" s="45">
        <v>149569</v>
      </c>
      <c r="M27" s="45">
        <v>144177</v>
      </c>
      <c r="N27" s="45">
        <v>139931</v>
      </c>
      <c r="O27" s="45">
        <v>140843</v>
      </c>
      <c r="P27" s="45">
        <v>143497</v>
      </c>
      <c r="Q27" s="45">
        <v>137028</v>
      </c>
      <c r="R27" s="45">
        <v>134512</v>
      </c>
      <c r="S27" s="45">
        <v>136020</v>
      </c>
      <c r="T27" s="45">
        <v>137370</v>
      </c>
      <c r="U27" s="45">
        <v>128784</v>
      </c>
      <c r="V27" s="45">
        <v>128608</v>
      </c>
      <c r="W27" s="45">
        <v>126470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W22"/>
  <sheetViews>
    <sheetView zoomScaleNormal="100" workbookViewId="0">
      <pane xSplit="2" topLeftCell="L1" activePane="topRight" state="frozen"/>
      <selection pane="topRight"/>
    </sheetView>
  </sheetViews>
  <sheetFormatPr defaultRowHeight="12.75" x14ac:dyDescent="0.2"/>
  <cols>
    <col min="1" max="1" width="9" style="2"/>
    <col min="2" max="2" width="34.5" style="2" customWidth="1"/>
    <col min="3" max="16384" width="9" style="2"/>
  </cols>
  <sheetData>
    <row r="2" spans="2:23" x14ac:dyDescent="0.2">
      <c r="B2" s="32" t="s">
        <v>51</v>
      </c>
    </row>
    <row r="4" spans="2:23" s="38" customFormat="1" x14ac:dyDescent="0.2">
      <c r="B4" s="27" t="s">
        <v>13</v>
      </c>
      <c r="C4" s="37">
        <v>39692</v>
      </c>
      <c r="D4" s="37">
        <v>39783</v>
      </c>
      <c r="E4" s="37">
        <v>39873</v>
      </c>
      <c r="F4" s="37">
        <v>39965</v>
      </c>
      <c r="G4" s="37">
        <v>40057</v>
      </c>
      <c r="H4" s="37">
        <v>40148</v>
      </c>
      <c r="I4" s="37">
        <v>40238</v>
      </c>
      <c r="J4" s="37">
        <v>40330</v>
      </c>
      <c r="K4" s="37">
        <v>40422</v>
      </c>
      <c r="L4" s="37">
        <v>40513</v>
      </c>
      <c r="M4" s="37">
        <v>40603</v>
      </c>
      <c r="N4" s="37">
        <v>40695</v>
      </c>
      <c r="O4" s="37">
        <v>40787</v>
      </c>
      <c r="P4" s="37">
        <v>40878</v>
      </c>
      <c r="Q4" s="37">
        <v>40969</v>
      </c>
      <c r="R4" s="37">
        <v>41061</v>
      </c>
      <c r="S4" s="37">
        <v>41153</v>
      </c>
      <c r="T4" s="37">
        <v>41244</v>
      </c>
      <c r="U4" s="37">
        <v>41334</v>
      </c>
      <c r="V4" s="37">
        <v>41426</v>
      </c>
      <c r="W4" s="37">
        <v>41518</v>
      </c>
    </row>
    <row r="5" spans="2:23" x14ac:dyDescent="0.2">
      <c r="B5" s="24" t="s">
        <v>5</v>
      </c>
      <c r="C5" s="25">
        <v>7021</v>
      </c>
      <c r="D5" s="25">
        <v>7244</v>
      </c>
      <c r="E5" s="25">
        <v>7367</v>
      </c>
      <c r="F5" s="25">
        <v>7754</v>
      </c>
      <c r="G5" s="25">
        <v>8151</v>
      </c>
      <c r="H5" s="25">
        <v>8391</v>
      </c>
      <c r="I5" s="25">
        <v>8327</v>
      </c>
      <c r="J5" s="25">
        <v>8366</v>
      </c>
      <c r="K5" s="25">
        <v>8485</v>
      </c>
      <c r="L5" s="25">
        <v>8573</v>
      </c>
      <c r="M5" s="25">
        <v>8458</v>
      </c>
      <c r="N5" s="25">
        <v>8452</v>
      </c>
      <c r="O5" s="25">
        <v>8478</v>
      </c>
      <c r="P5" s="25">
        <v>8569</v>
      </c>
      <c r="Q5" s="25">
        <v>8314</v>
      </c>
      <c r="R5" s="25">
        <v>8168</v>
      </c>
      <c r="S5" s="25">
        <v>8141</v>
      </c>
      <c r="T5" s="25">
        <v>7923</v>
      </c>
      <c r="U5" s="25">
        <v>7689</v>
      </c>
      <c r="V5" s="25">
        <v>7534</v>
      </c>
      <c r="W5" s="25">
        <v>7089</v>
      </c>
    </row>
    <row r="6" spans="2:23" x14ac:dyDescent="0.2">
      <c r="B6" s="24" t="s">
        <v>6</v>
      </c>
      <c r="C6" s="25">
        <v>72157</v>
      </c>
      <c r="D6" s="25">
        <v>73662</v>
      </c>
      <c r="E6" s="25">
        <v>74436</v>
      </c>
      <c r="F6" s="25">
        <v>75633</v>
      </c>
      <c r="G6" s="25">
        <v>77168</v>
      </c>
      <c r="H6" s="25">
        <v>78676</v>
      </c>
      <c r="I6" s="25">
        <v>78620</v>
      </c>
      <c r="J6" s="25">
        <v>79744</v>
      </c>
      <c r="K6" s="25">
        <v>80139</v>
      </c>
      <c r="L6" s="25">
        <v>80859</v>
      </c>
      <c r="M6" s="25">
        <v>80802</v>
      </c>
      <c r="N6" s="25">
        <v>80604</v>
      </c>
      <c r="O6" s="25">
        <v>80686</v>
      </c>
      <c r="P6" s="25">
        <v>81287</v>
      </c>
      <c r="Q6" s="25">
        <v>80195</v>
      </c>
      <c r="R6" s="25">
        <v>79494</v>
      </c>
      <c r="S6" s="25">
        <v>78826</v>
      </c>
      <c r="T6" s="25">
        <v>78016</v>
      </c>
      <c r="U6" s="25">
        <v>76773</v>
      </c>
      <c r="V6" s="25">
        <v>75363</v>
      </c>
      <c r="W6" s="25">
        <v>72610</v>
      </c>
    </row>
    <row r="7" spans="2:23" x14ac:dyDescent="0.2">
      <c r="B7" s="24" t="s">
        <v>62</v>
      </c>
      <c r="C7" s="25">
        <v>34140</v>
      </c>
      <c r="D7" s="25">
        <v>34602</v>
      </c>
      <c r="E7" s="25">
        <v>35105</v>
      </c>
      <c r="F7" s="25">
        <v>35767</v>
      </c>
      <c r="G7" s="25">
        <v>36604</v>
      </c>
      <c r="H7" s="25">
        <v>37275</v>
      </c>
      <c r="I7" s="25">
        <v>37506</v>
      </c>
      <c r="J7" s="25">
        <v>38189</v>
      </c>
      <c r="K7" s="25">
        <v>38623</v>
      </c>
      <c r="L7" s="25">
        <v>38819</v>
      </c>
      <c r="M7" s="25">
        <v>38892</v>
      </c>
      <c r="N7" s="25">
        <v>39010</v>
      </c>
      <c r="O7" s="25">
        <v>39330</v>
      </c>
      <c r="P7" s="25">
        <v>39603</v>
      </c>
      <c r="Q7" s="25">
        <v>39221</v>
      </c>
      <c r="R7" s="25">
        <v>38970</v>
      </c>
      <c r="S7" s="25">
        <v>38886</v>
      </c>
      <c r="T7" s="25">
        <v>38426</v>
      </c>
      <c r="U7" s="25">
        <v>37950</v>
      </c>
      <c r="V7" s="25">
        <v>37536</v>
      </c>
      <c r="W7" s="25">
        <v>36389</v>
      </c>
    </row>
    <row r="8" spans="2:23" x14ac:dyDescent="0.2">
      <c r="B8" s="24" t="s">
        <v>7</v>
      </c>
      <c r="C8" s="25">
        <v>7999</v>
      </c>
      <c r="D8" s="25">
        <v>8195</v>
      </c>
      <c r="E8" s="25">
        <v>8296</v>
      </c>
      <c r="F8" s="25">
        <v>8429</v>
      </c>
      <c r="G8" s="25">
        <v>8597</v>
      </c>
      <c r="H8" s="25">
        <v>8797</v>
      </c>
      <c r="I8" s="25">
        <v>8810</v>
      </c>
      <c r="J8" s="25">
        <v>8912</v>
      </c>
      <c r="K8" s="25">
        <v>8938</v>
      </c>
      <c r="L8" s="25">
        <v>8978</v>
      </c>
      <c r="M8" s="25">
        <v>9002</v>
      </c>
      <c r="N8" s="25">
        <v>8930</v>
      </c>
      <c r="O8" s="25">
        <v>8959</v>
      </c>
      <c r="P8" s="25">
        <v>8998</v>
      </c>
      <c r="Q8" s="25">
        <v>8967</v>
      </c>
      <c r="R8" s="25">
        <v>8868</v>
      </c>
      <c r="S8" s="25">
        <v>8792</v>
      </c>
      <c r="T8" s="25">
        <v>8565</v>
      </c>
      <c r="U8" s="25">
        <v>8415</v>
      </c>
      <c r="V8" s="25">
        <v>8174</v>
      </c>
      <c r="W8" s="25">
        <v>7841</v>
      </c>
    </row>
    <row r="9" spans="2:23" x14ac:dyDescent="0.2">
      <c r="B9" s="24" t="s">
        <v>21</v>
      </c>
      <c r="C9" s="25">
        <v>29496</v>
      </c>
      <c r="D9" s="25">
        <v>30227</v>
      </c>
      <c r="E9" s="25">
        <v>30374</v>
      </c>
      <c r="F9" s="25">
        <v>31040</v>
      </c>
      <c r="G9" s="25">
        <v>31737</v>
      </c>
      <c r="H9" s="25">
        <v>32378</v>
      </c>
      <c r="I9" s="25">
        <v>32093</v>
      </c>
      <c r="J9" s="25">
        <v>32285</v>
      </c>
      <c r="K9" s="25">
        <v>32262</v>
      </c>
      <c r="L9" s="25">
        <v>32687</v>
      </c>
      <c r="M9" s="25">
        <v>32479</v>
      </c>
      <c r="N9" s="25">
        <v>32259</v>
      </c>
      <c r="O9" s="25">
        <v>31986</v>
      </c>
      <c r="P9" s="25">
        <v>32117</v>
      </c>
      <c r="Q9" s="25">
        <v>31380</v>
      </c>
      <c r="R9" s="25">
        <v>30964</v>
      </c>
      <c r="S9" s="25">
        <v>30516</v>
      </c>
      <c r="T9" s="25">
        <v>30304</v>
      </c>
      <c r="U9" s="25">
        <v>29627</v>
      </c>
      <c r="V9" s="25">
        <v>28976</v>
      </c>
      <c r="W9" s="25">
        <v>27640</v>
      </c>
    </row>
    <row r="10" spans="2:23" x14ac:dyDescent="0.2">
      <c r="B10" s="24" t="s">
        <v>89</v>
      </c>
      <c r="C10" s="25">
        <v>7543</v>
      </c>
      <c r="D10" s="25">
        <v>7882</v>
      </c>
      <c r="E10" s="25">
        <v>8028</v>
      </c>
      <c r="F10" s="25">
        <v>8151</v>
      </c>
      <c r="G10" s="25">
        <v>8381</v>
      </c>
      <c r="H10" s="25">
        <v>8617</v>
      </c>
      <c r="I10" s="25">
        <v>8538</v>
      </c>
      <c r="J10" s="25">
        <v>8724</v>
      </c>
      <c r="K10" s="25">
        <v>8801</v>
      </c>
      <c r="L10" s="25">
        <v>8948</v>
      </c>
      <c r="M10" s="25">
        <v>8887</v>
      </c>
      <c r="N10" s="25">
        <v>8857</v>
      </c>
      <c r="O10" s="25">
        <v>8889</v>
      </c>
      <c r="P10" s="25">
        <v>9138</v>
      </c>
      <c r="Q10" s="25">
        <v>8941</v>
      </c>
      <c r="R10" s="25">
        <v>8860</v>
      </c>
      <c r="S10" s="25">
        <v>8773</v>
      </c>
      <c r="T10" s="25">
        <v>8644</v>
      </c>
      <c r="U10" s="25">
        <v>8470</v>
      </c>
      <c r="V10" s="25">
        <v>8211</v>
      </c>
      <c r="W10" s="25">
        <v>7829</v>
      </c>
    </row>
    <row r="11" spans="2:23" x14ac:dyDescent="0.2">
      <c r="B11" s="24" t="s">
        <v>8</v>
      </c>
      <c r="C11" s="25">
        <v>16862</v>
      </c>
      <c r="D11" s="25">
        <v>17241</v>
      </c>
      <c r="E11" s="25">
        <v>17827</v>
      </c>
      <c r="F11" s="25">
        <v>18276</v>
      </c>
      <c r="G11" s="25">
        <v>18784</v>
      </c>
      <c r="H11" s="25">
        <v>19005</v>
      </c>
      <c r="I11" s="25">
        <v>19325</v>
      </c>
      <c r="J11" s="25">
        <v>19846</v>
      </c>
      <c r="K11" s="25">
        <v>19935</v>
      </c>
      <c r="L11" s="25">
        <v>19947</v>
      </c>
      <c r="M11" s="25">
        <v>20219</v>
      </c>
      <c r="N11" s="25">
        <v>20236</v>
      </c>
      <c r="O11" s="25">
        <v>20249</v>
      </c>
      <c r="P11" s="25">
        <v>20069</v>
      </c>
      <c r="Q11" s="25">
        <v>19989</v>
      </c>
      <c r="R11" s="25">
        <v>19828</v>
      </c>
      <c r="S11" s="25">
        <v>19590</v>
      </c>
      <c r="T11" s="25">
        <v>19221</v>
      </c>
      <c r="U11" s="25">
        <v>18913</v>
      </c>
      <c r="V11" s="25">
        <v>18424</v>
      </c>
      <c r="W11" s="25">
        <v>17837</v>
      </c>
    </row>
    <row r="12" spans="2:23" x14ac:dyDescent="0.2">
      <c r="B12" s="24" t="s">
        <v>9</v>
      </c>
      <c r="C12" s="25">
        <v>43725</v>
      </c>
      <c r="D12" s="25">
        <v>44246</v>
      </c>
      <c r="E12" s="25">
        <v>44643</v>
      </c>
      <c r="F12" s="25">
        <v>45291</v>
      </c>
      <c r="G12" s="25">
        <v>46138</v>
      </c>
      <c r="H12" s="25">
        <v>46720</v>
      </c>
      <c r="I12" s="25">
        <v>46725</v>
      </c>
      <c r="J12" s="25">
        <v>47143</v>
      </c>
      <c r="K12" s="25">
        <v>47422</v>
      </c>
      <c r="L12" s="25">
        <v>47334</v>
      </c>
      <c r="M12" s="25">
        <v>47500</v>
      </c>
      <c r="N12" s="25">
        <v>47270</v>
      </c>
      <c r="O12" s="25">
        <v>47323</v>
      </c>
      <c r="P12" s="25">
        <v>47357</v>
      </c>
      <c r="Q12" s="25">
        <v>46954</v>
      </c>
      <c r="R12" s="25">
        <v>46512</v>
      </c>
      <c r="S12" s="25">
        <v>46114</v>
      </c>
      <c r="T12" s="25">
        <v>45610</v>
      </c>
      <c r="U12" s="25">
        <v>44734</v>
      </c>
      <c r="V12" s="25">
        <v>44143</v>
      </c>
      <c r="W12" s="25">
        <v>42455</v>
      </c>
    </row>
    <row r="13" spans="2:23" x14ac:dyDescent="0.2">
      <c r="B13" s="24" t="s">
        <v>10</v>
      </c>
      <c r="C13" s="25">
        <v>17741</v>
      </c>
      <c r="D13" s="25">
        <v>18484</v>
      </c>
      <c r="E13" s="25">
        <v>18435</v>
      </c>
      <c r="F13" s="25">
        <v>18926</v>
      </c>
      <c r="G13" s="25">
        <v>19476</v>
      </c>
      <c r="H13" s="25">
        <v>20305</v>
      </c>
      <c r="I13" s="25">
        <v>19933</v>
      </c>
      <c r="J13" s="25">
        <v>20123</v>
      </c>
      <c r="K13" s="25">
        <v>20247</v>
      </c>
      <c r="L13" s="25">
        <v>21005</v>
      </c>
      <c r="M13" s="25">
        <v>20479</v>
      </c>
      <c r="N13" s="25">
        <v>20501</v>
      </c>
      <c r="O13" s="25">
        <v>20528</v>
      </c>
      <c r="P13" s="25">
        <v>21273</v>
      </c>
      <c r="Q13" s="25">
        <v>20527</v>
      </c>
      <c r="R13" s="25">
        <v>20282</v>
      </c>
      <c r="S13" s="25">
        <v>20202</v>
      </c>
      <c r="T13" s="25">
        <v>20033</v>
      </c>
      <c r="U13" s="25">
        <v>19735</v>
      </c>
      <c r="V13" s="25">
        <v>19268</v>
      </c>
      <c r="W13" s="25">
        <v>18348</v>
      </c>
    </row>
    <row r="14" spans="2:23" x14ac:dyDescent="0.2">
      <c r="B14" s="24" t="s">
        <v>11</v>
      </c>
      <c r="C14" s="6">
        <v>850</v>
      </c>
      <c r="D14" s="6">
        <v>935</v>
      </c>
      <c r="E14" s="6">
        <v>898</v>
      </c>
      <c r="F14" s="6">
        <v>894</v>
      </c>
      <c r="G14" s="6">
        <v>921</v>
      </c>
      <c r="H14" s="25">
        <v>1037</v>
      </c>
      <c r="I14" s="6">
        <v>964</v>
      </c>
      <c r="J14" s="6">
        <v>998</v>
      </c>
      <c r="K14" s="25">
        <v>1020</v>
      </c>
      <c r="L14" s="25">
        <v>1146</v>
      </c>
      <c r="M14" s="25">
        <v>1062</v>
      </c>
      <c r="N14" s="25">
        <v>1049</v>
      </c>
      <c r="O14" s="25">
        <v>1064</v>
      </c>
      <c r="P14" s="25">
        <v>1157</v>
      </c>
      <c r="Q14" s="25">
        <v>1039</v>
      </c>
      <c r="R14" s="25">
        <v>1040</v>
      </c>
      <c r="S14" s="25">
        <v>1061</v>
      </c>
      <c r="T14" s="25">
        <v>1075</v>
      </c>
      <c r="U14" s="25">
        <v>1080</v>
      </c>
      <c r="V14" s="25">
        <v>1062</v>
      </c>
      <c r="W14" s="25">
        <v>1059</v>
      </c>
    </row>
    <row r="15" spans="2:23" x14ac:dyDescent="0.2">
      <c r="B15" s="21" t="s">
        <v>60</v>
      </c>
      <c r="C15" s="19"/>
      <c r="D15" s="19"/>
      <c r="E15" s="19"/>
      <c r="F15" s="19"/>
      <c r="G15" s="19"/>
      <c r="H15" s="19"/>
      <c r="I15" s="19"/>
      <c r="J15" s="19"/>
      <c r="K15" s="19"/>
      <c r="L15" s="19"/>
      <c r="M15" s="19"/>
      <c r="N15" s="19"/>
      <c r="O15" s="19"/>
      <c r="P15" s="19"/>
      <c r="Q15" s="19"/>
      <c r="R15" s="19"/>
      <c r="S15" s="19"/>
      <c r="T15" s="19"/>
      <c r="U15" s="19"/>
      <c r="V15" s="19"/>
      <c r="W15" s="10"/>
    </row>
    <row r="16" spans="2:23" x14ac:dyDescent="0.2">
      <c r="B16" s="24" t="s">
        <v>90</v>
      </c>
      <c r="C16" s="25">
        <v>18387</v>
      </c>
      <c r="D16" s="25">
        <v>19158</v>
      </c>
      <c r="E16" s="25">
        <v>19822</v>
      </c>
      <c r="F16" s="25">
        <v>20590</v>
      </c>
      <c r="G16" s="25">
        <v>20721</v>
      </c>
      <c r="H16" s="25">
        <v>20751</v>
      </c>
      <c r="I16" s="25">
        <v>19729</v>
      </c>
      <c r="J16" s="25">
        <v>19190</v>
      </c>
      <c r="K16" s="25">
        <v>18610</v>
      </c>
      <c r="L16" s="25">
        <v>18294</v>
      </c>
      <c r="M16" s="25">
        <v>17779</v>
      </c>
      <c r="N16" s="25">
        <v>17424</v>
      </c>
      <c r="O16" s="25">
        <v>17283</v>
      </c>
      <c r="P16" s="25">
        <v>17341</v>
      </c>
      <c r="Q16" s="25">
        <v>16768</v>
      </c>
      <c r="R16" s="25">
        <v>16320</v>
      </c>
      <c r="S16" s="25">
        <v>16021</v>
      </c>
      <c r="T16" s="25">
        <v>15669</v>
      </c>
      <c r="U16" s="25">
        <v>15311</v>
      </c>
      <c r="V16" s="25">
        <v>15067</v>
      </c>
      <c r="W16" s="25">
        <v>14406</v>
      </c>
    </row>
    <row r="17" spans="2:23" x14ac:dyDescent="0.2">
      <c r="B17" s="24" t="s">
        <v>12</v>
      </c>
      <c r="C17" s="25">
        <v>60791</v>
      </c>
      <c r="D17" s="25">
        <v>61748</v>
      </c>
      <c r="E17" s="25">
        <v>61981</v>
      </c>
      <c r="F17" s="25">
        <v>62797</v>
      </c>
      <c r="G17" s="25">
        <v>64598</v>
      </c>
      <c r="H17" s="25">
        <v>66316</v>
      </c>
      <c r="I17" s="25">
        <v>67218</v>
      </c>
      <c r="J17" s="25">
        <v>68920</v>
      </c>
      <c r="K17" s="25">
        <v>70014</v>
      </c>
      <c r="L17" s="25">
        <v>71138</v>
      </c>
      <c r="M17" s="25">
        <v>71481</v>
      </c>
      <c r="N17" s="25">
        <v>71632</v>
      </c>
      <c r="O17" s="25">
        <v>71881</v>
      </c>
      <c r="P17" s="25">
        <v>72515</v>
      </c>
      <c r="Q17" s="25">
        <v>71741</v>
      </c>
      <c r="R17" s="25">
        <v>71342</v>
      </c>
      <c r="S17" s="25">
        <v>70946</v>
      </c>
      <c r="T17" s="25">
        <v>70270</v>
      </c>
      <c r="U17" s="25">
        <v>69151</v>
      </c>
      <c r="V17" s="25">
        <v>67830</v>
      </c>
      <c r="W17" s="25">
        <v>65293</v>
      </c>
    </row>
    <row r="18" spans="2:23" x14ac:dyDescent="0.2">
      <c r="B18" s="21" t="s">
        <v>97</v>
      </c>
      <c r="C18" s="29"/>
      <c r="D18" s="29"/>
      <c r="E18" s="29"/>
      <c r="F18" s="29"/>
      <c r="G18" s="29"/>
      <c r="H18" s="29"/>
      <c r="I18" s="29"/>
      <c r="J18" s="29"/>
      <c r="K18" s="29"/>
      <c r="L18" s="29"/>
      <c r="M18" s="29"/>
      <c r="N18" s="29"/>
      <c r="O18" s="29"/>
      <c r="P18" s="29"/>
      <c r="Q18" s="29"/>
      <c r="R18" s="29"/>
      <c r="S18" s="29"/>
      <c r="T18" s="29"/>
      <c r="U18" s="29"/>
      <c r="V18" s="29"/>
      <c r="W18" s="30"/>
    </row>
    <row r="19" spans="2:23" x14ac:dyDescent="0.2">
      <c r="B19" s="24" t="s">
        <v>98</v>
      </c>
      <c r="C19" s="25">
        <v>42263</v>
      </c>
      <c r="D19" s="25">
        <v>42970</v>
      </c>
      <c r="E19" s="25">
        <v>44014</v>
      </c>
      <c r="F19" s="25">
        <v>44799</v>
      </c>
      <c r="G19" s="25">
        <v>45780</v>
      </c>
      <c r="H19" s="25">
        <v>46424</v>
      </c>
      <c r="I19" s="25">
        <v>47057</v>
      </c>
      <c r="J19" s="25">
        <v>47927</v>
      </c>
      <c r="K19" s="25">
        <v>48320</v>
      </c>
      <c r="L19" s="25">
        <v>48492</v>
      </c>
      <c r="M19" s="25">
        <v>49116</v>
      </c>
      <c r="N19" s="25">
        <v>49000</v>
      </c>
      <c r="O19" s="25">
        <v>49045</v>
      </c>
      <c r="P19" s="25">
        <v>48917</v>
      </c>
      <c r="Q19" s="25">
        <v>48643</v>
      </c>
      <c r="R19" s="25">
        <v>48294</v>
      </c>
      <c r="S19" s="25">
        <v>47872</v>
      </c>
      <c r="T19" s="25">
        <v>47212</v>
      </c>
      <c r="U19" s="25">
        <v>46402</v>
      </c>
      <c r="V19" s="25">
        <v>45626</v>
      </c>
      <c r="W19" s="25">
        <v>44420</v>
      </c>
    </row>
    <row r="20" spans="2:23" x14ac:dyDescent="0.2">
      <c r="B20" s="24" t="s">
        <v>100</v>
      </c>
      <c r="C20" s="25">
        <v>36771</v>
      </c>
      <c r="D20" s="25">
        <v>37290</v>
      </c>
      <c r="E20" s="25">
        <v>37629</v>
      </c>
      <c r="F20" s="25">
        <v>38427</v>
      </c>
      <c r="G20" s="25">
        <v>39392</v>
      </c>
      <c r="H20" s="25">
        <v>39817</v>
      </c>
      <c r="I20" s="25">
        <v>39711</v>
      </c>
      <c r="J20" s="25">
        <v>40019</v>
      </c>
      <c r="K20" s="25">
        <v>40169</v>
      </c>
      <c r="L20" s="25">
        <v>39998</v>
      </c>
      <c r="M20" s="25">
        <v>40010</v>
      </c>
      <c r="N20" s="25">
        <v>39926</v>
      </c>
      <c r="O20" s="25">
        <v>39975</v>
      </c>
      <c r="P20" s="25">
        <v>39973</v>
      </c>
      <c r="Q20" s="25">
        <v>39725</v>
      </c>
      <c r="R20" s="25">
        <v>39216</v>
      </c>
      <c r="S20" s="25">
        <v>38949</v>
      </c>
      <c r="T20" s="25">
        <v>38586</v>
      </c>
      <c r="U20" s="25">
        <v>37939</v>
      </c>
      <c r="V20" s="25">
        <v>37139</v>
      </c>
      <c r="W20" s="25">
        <v>35217</v>
      </c>
    </row>
    <row r="21" spans="2:23" x14ac:dyDescent="0.2">
      <c r="B21" s="24" t="s">
        <v>99</v>
      </c>
      <c r="C21" s="25">
        <v>144</v>
      </c>
      <c r="D21" s="25">
        <v>646</v>
      </c>
      <c r="E21" s="25">
        <v>160</v>
      </c>
      <c r="F21" s="25">
        <v>161</v>
      </c>
      <c r="G21" s="25">
        <v>147</v>
      </c>
      <c r="H21" s="25">
        <v>826</v>
      </c>
      <c r="I21" s="25">
        <v>179</v>
      </c>
      <c r="J21" s="25">
        <v>164</v>
      </c>
      <c r="K21" s="25">
        <v>135</v>
      </c>
      <c r="L21" s="25">
        <v>942</v>
      </c>
      <c r="M21" s="25">
        <v>134</v>
      </c>
      <c r="N21" s="25">
        <v>130</v>
      </c>
      <c r="O21" s="25">
        <v>144</v>
      </c>
      <c r="P21" s="25">
        <v>966</v>
      </c>
      <c r="Q21" s="25">
        <v>141</v>
      </c>
      <c r="R21" s="25">
        <v>152</v>
      </c>
      <c r="S21" s="25">
        <v>146</v>
      </c>
      <c r="T21" s="25">
        <v>141</v>
      </c>
      <c r="U21" s="25">
        <v>121</v>
      </c>
      <c r="V21" s="25">
        <v>132</v>
      </c>
      <c r="W21" s="6">
        <v>62</v>
      </c>
    </row>
    <row r="22" spans="2:23" s="38" customFormat="1" x14ac:dyDescent="0.2">
      <c r="B22" s="27" t="s">
        <v>4</v>
      </c>
      <c r="C22" s="45">
        <v>79178</v>
      </c>
      <c r="D22" s="45">
        <v>80906</v>
      </c>
      <c r="E22" s="45">
        <v>81803</v>
      </c>
      <c r="F22" s="45">
        <v>83387</v>
      </c>
      <c r="G22" s="45">
        <v>85319</v>
      </c>
      <c r="H22" s="45">
        <v>87067</v>
      </c>
      <c r="I22" s="45">
        <v>86947</v>
      </c>
      <c r="J22" s="45">
        <v>88110</v>
      </c>
      <c r="K22" s="45">
        <v>88624</v>
      </c>
      <c r="L22" s="45">
        <v>89432</v>
      </c>
      <c r="M22" s="45">
        <v>89260</v>
      </c>
      <c r="N22" s="45">
        <v>89056</v>
      </c>
      <c r="O22" s="45">
        <v>89164</v>
      </c>
      <c r="P22" s="45">
        <v>89856</v>
      </c>
      <c r="Q22" s="45">
        <v>88509</v>
      </c>
      <c r="R22" s="45">
        <v>87662</v>
      </c>
      <c r="S22" s="45">
        <v>86967</v>
      </c>
      <c r="T22" s="45">
        <v>85939</v>
      </c>
      <c r="U22" s="45">
        <v>84462</v>
      </c>
      <c r="V22" s="45">
        <v>82897</v>
      </c>
      <c r="W22" s="45">
        <v>79699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W29"/>
  <sheetViews>
    <sheetView zoomScaleNormal="100" workbookViewId="0">
      <pane xSplit="2" topLeftCell="N1" activePane="topRight" state="frozen"/>
      <selection pane="topRight" activeCell="B23" sqref="B23"/>
    </sheetView>
  </sheetViews>
  <sheetFormatPr defaultRowHeight="12.75" x14ac:dyDescent="0.2"/>
  <cols>
    <col min="1" max="1" width="9" style="2"/>
    <col min="2" max="2" width="47" style="2" customWidth="1"/>
    <col min="3" max="16384" width="9" style="2"/>
  </cols>
  <sheetData>
    <row r="2" spans="2:23" x14ac:dyDescent="0.2">
      <c r="B2" s="32" t="s">
        <v>52</v>
      </c>
    </row>
    <row r="4" spans="2:23" s="38" customFormat="1" x14ac:dyDescent="0.2">
      <c r="B4" s="27" t="s">
        <v>13</v>
      </c>
      <c r="C4" s="37">
        <v>39692</v>
      </c>
      <c r="D4" s="37">
        <v>39783</v>
      </c>
      <c r="E4" s="37">
        <v>39873</v>
      </c>
      <c r="F4" s="37">
        <v>39965</v>
      </c>
      <c r="G4" s="37">
        <v>40057</v>
      </c>
      <c r="H4" s="37">
        <v>40148</v>
      </c>
      <c r="I4" s="37">
        <v>40238</v>
      </c>
      <c r="J4" s="37">
        <v>40330</v>
      </c>
      <c r="K4" s="37">
        <v>40422</v>
      </c>
      <c r="L4" s="37">
        <v>40513</v>
      </c>
      <c r="M4" s="37">
        <v>40603</v>
      </c>
      <c r="N4" s="37">
        <v>40695</v>
      </c>
      <c r="O4" s="37">
        <v>40787</v>
      </c>
      <c r="P4" s="37">
        <v>40878</v>
      </c>
      <c r="Q4" s="37">
        <v>40969</v>
      </c>
      <c r="R4" s="37">
        <v>41061</v>
      </c>
      <c r="S4" s="37">
        <v>41153</v>
      </c>
      <c r="T4" s="37">
        <v>41244</v>
      </c>
      <c r="U4" s="37">
        <v>41334</v>
      </c>
      <c r="V4" s="37">
        <v>41426</v>
      </c>
      <c r="W4" s="37">
        <v>41518</v>
      </c>
    </row>
    <row r="5" spans="2:23" ht="14.25" customHeight="1" x14ac:dyDescent="0.2">
      <c r="B5" s="24" t="s">
        <v>39</v>
      </c>
      <c r="C5" s="25">
        <v>83618</v>
      </c>
      <c r="D5" s="25">
        <v>83501</v>
      </c>
      <c r="E5" s="25">
        <v>83961</v>
      </c>
      <c r="F5" s="25">
        <v>84544</v>
      </c>
      <c r="G5" s="25">
        <v>85015</v>
      </c>
      <c r="H5" s="25">
        <v>85038</v>
      </c>
      <c r="I5" s="25">
        <v>84877</v>
      </c>
      <c r="J5" s="25">
        <v>85382</v>
      </c>
      <c r="K5" s="25">
        <v>85305</v>
      </c>
      <c r="L5" s="25">
        <v>85105</v>
      </c>
      <c r="M5" s="25">
        <v>85055</v>
      </c>
      <c r="N5" s="25">
        <v>84836</v>
      </c>
      <c r="O5" s="25">
        <v>84524</v>
      </c>
      <c r="P5" s="25">
        <v>84043</v>
      </c>
      <c r="Q5" s="25">
        <v>83657</v>
      </c>
      <c r="R5" s="25">
        <v>83652</v>
      </c>
      <c r="S5" s="25">
        <v>83570</v>
      </c>
      <c r="T5" s="25">
        <v>83571</v>
      </c>
      <c r="U5" s="25">
        <v>83409</v>
      </c>
      <c r="V5" s="25">
        <v>83778</v>
      </c>
      <c r="W5" s="25">
        <v>83880</v>
      </c>
    </row>
    <row r="6" spans="2:23" x14ac:dyDescent="0.2">
      <c r="B6" s="24" t="s">
        <v>29</v>
      </c>
      <c r="C6" s="25">
        <v>5426</v>
      </c>
      <c r="D6" s="25">
        <v>5667</v>
      </c>
      <c r="E6" s="25">
        <v>5749</v>
      </c>
      <c r="F6" s="25">
        <v>6016</v>
      </c>
      <c r="G6" s="25">
        <v>6327</v>
      </c>
      <c r="H6" s="25">
        <v>6487</v>
      </c>
      <c r="I6" s="25">
        <v>6470</v>
      </c>
      <c r="J6" s="25">
        <v>6630</v>
      </c>
      <c r="K6" s="25">
        <v>6744</v>
      </c>
      <c r="L6" s="25">
        <v>6919</v>
      </c>
      <c r="M6" s="25">
        <v>7018</v>
      </c>
      <c r="N6" s="25">
        <v>7248</v>
      </c>
      <c r="O6" s="25">
        <v>7477</v>
      </c>
      <c r="P6" s="25">
        <v>7650</v>
      </c>
      <c r="Q6" s="25">
        <v>7550</v>
      </c>
      <c r="R6" s="25">
        <v>7657</v>
      </c>
      <c r="S6" s="25">
        <v>7806</v>
      </c>
      <c r="T6" s="25">
        <v>7943</v>
      </c>
      <c r="U6" s="25">
        <v>7958</v>
      </c>
      <c r="V6" s="25">
        <v>8084</v>
      </c>
      <c r="W6" s="25">
        <v>8191</v>
      </c>
    </row>
    <row r="7" spans="2:23" x14ac:dyDescent="0.2">
      <c r="B7" s="24" t="s">
        <v>5</v>
      </c>
      <c r="C7" s="25">
        <v>45388</v>
      </c>
      <c r="D7" s="25">
        <v>45383</v>
      </c>
      <c r="E7" s="25">
        <v>45645</v>
      </c>
      <c r="F7" s="25">
        <v>46110</v>
      </c>
      <c r="G7" s="25">
        <v>46562</v>
      </c>
      <c r="H7" s="25">
        <v>46598</v>
      </c>
      <c r="I7" s="25">
        <v>46605</v>
      </c>
      <c r="J7" s="25">
        <v>46970</v>
      </c>
      <c r="K7" s="25">
        <v>47009</v>
      </c>
      <c r="L7" s="25">
        <v>46961</v>
      </c>
      <c r="M7" s="25">
        <v>46982</v>
      </c>
      <c r="N7" s="25">
        <v>46973</v>
      </c>
      <c r="O7" s="25">
        <v>46936</v>
      </c>
      <c r="P7" s="25">
        <v>46760</v>
      </c>
      <c r="Q7" s="25">
        <v>46620</v>
      </c>
      <c r="R7" s="25">
        <v>46634</v>
      </c>
      <c r="S7" s="25">
        <v>46756</v>
      </c>
      <c r="T7" s="25">
        <v>46813</v>
      </c>
      <c r="U7" s="25">
        <v>46770</v>
      </c>
      <c r="V7" s="25">
        <v>46928</v>
      </c>
      <c r="W7" s="25">
        <v>46932</v>
      </c>
    </row>
    <row r="8" spans="2:23" x14ac:dyDescent="0.2">
      <c r="B8" s="24" t="s">
        <v>6</v>
      </c>
      <c r="C8" s="25">
        <v>43656</v>
      </c>
      <c r="D8" s="25">
        <v>43785</v>
      </c>
      <c r="E8" s="25">
        <v>44065</v>
      </c>
      <c r="F8" s="25">
        <v>44450</v>
      </c>
      <c r="G8" s="25">
        <v>44780</v>
      </c>
      <c r="H8" s="25">
        <v>44927</v>
      </c>
      <c r="I8" s="25">
        <v>44742</v>
      </c>
      <c r="J8" s="25">
        <v>45042</v>
      </c>
      <c r="K8" s="25">
        <v>45040</v>
      </c>
      <c r="L8" s="25">
        <v>45063</v>
      </c>
      <c r="M8" s="25">
        <v>45091</v>
      </c>
      <c r="N8" s="25">
        <v>45111</v>
      </c>
      <c r="O8" s="25">
        <v>45065</v>
      </c>
      <c r="P8" s="25">
        <v>44933</v>
      </c>
      <c r="Q8" s="25">
        <v>44587</v>
      </c>
      <c r="R8" s="25">
        <v>44675</v>
      </c>
      <c r="S8" s="25">
        <v>44620</v>
      </c>
      <c r="T8" s="25">
        <v>44701</v>
      </c>
      <c r="U8" s="25">
        <v>44597</v>
      </c>
      <c r="V8" s="25">
        <v>44934</v>
      </c>
      <c r="W8" s="25">
        <v>45140</v>
      </c>
    </row>
    <row r="9" spans="2:23" x14ac:dyDescent="0.2">
      <c r="B9" s="24" t="s">
        <v>62</v>
      </c>
      <c r="C9" s="25">
        <v>19936</v>
      </c>
      <c r="D9" s="25">
        <v>20019</v>
      </c>
      <c r="E9" s="25">
        <v>20162</v>
      </c>
      <c r="F9" s="25">
        <v>20417</v>
      </c>
      <c r="G9" s="25">
        <v>20786</v>
      </c>
      <c r="H9" s="25">
        <v>20812</v>
      </c>
      <c r="I9" s="25">
        <v>20800</v>
      </c>
      <c r="J9" s="25">
        <v>21014</v>
      </c>
      <c r="K9" s="25">
        <v>21045</v>
      </c>
      <c r="L9" s="25">
        <v>21091</v>
      </c>
      <c r="M9" s="25">
        <v>21204</v>
      </c>
      <c r="N9" s="25">
        <v>21376</v>
      </c>
      <c r="O9" s="25">
        <v>21505</v>
      </c>
      <c r="P9" s="25">
        <v>21537</v>
      </c>
      <c r="Q9" s="25">
        <v>21494</v>
      </c>
      <c r="R9" s="25">
        <v>21619</v>
      </c>
      <c r="S9" s="25">
        <v>21748</v>
      </c>
      <c r="T9" s="25">
        <v>21878</v>
      </c>
      <c r="U9" s="25">
        <v>21892</v>
      </c>
      <c r="V9" s="25">
        <v>22131</v>
      </c>
      <c r="W9" s="25">
        <v>22293</v>
      </c>
    </row>
    <row r="10" spans="2:23" x14ac:dyDescent="0.2">
      <c r="B10" s="24" t="s">
        <v>7</v>
      </c>
      <c r="C10" s="25">
        <v>4815</v>
      </c>
      <c r="D10" s="25">
        <v>4887</v>
      </c>
      <c r="E10" s="25">
        <v>4990</v>
      </c>
      <c r="F10" s="25">
        <v>5097</v>
      </c>
      <c r="G10" s="25">
        <v>5189</v>
      </c>
      <c r="H10" s="25">
        <v>5305</v>
      </c>
      <c r="I10" s="25">
        <v>5298</v>
      </c>
      <c r="J10" s="25">
        <v>5414</v>
      </c>
      <c r="K10" s="25">
        <v>5474</v>
      </c>
      <c r="L10" s="25">
        <v>5520</v>
      </c>
      <c r="M10" s="25">
        <v>5523</v>
      </c>
      <c r="N10" s="25">
        <v>5589</v>
      </c>
      <c r="O10" s="25">
        <v>5589</v>
      </c>
      <c r="P10" s="25">
        <v>5646</v>
      </c>
      <c r="Q10" s="25">
        <v>5625</v>
      </c>
      <c r="R10" s="25">
        <v>5662</v>
      </c>
      <c r="S10" s="25">
        <v>5684</v>
      </c>
      <c r="T10" s="25">
        <v>5718</v>
      </c>
      <c r="U10" s="25">
        <v>5741</v>
      </c>
      <c r="V10" s="25">
        <v>5790</v>
      </c>
      <c r="W10" s="25">
        <v>5803</v>
      </c>
    </row>
    <row r="11" spans="2:23" x14ac:dyDescent="0.2">
      <c r="B11" s="24" t="s">
        <v>21</v>
      </c>
      <c r="C11" s="25">
        <v>48601</v>
      </c>
      <c r="D11" s="25">
        <v>48470</v>
      </c>
      <c r="E11" s="25">
        <v>48597</v>
      </c>
      <c r="F11" s="25">
        <v>48896</v>
      </c>
      <c r="G11" s="25">
        <v>49163</v>
      </c>
      <c r="H11" s="25">
        <v>49213</v>
      </c>
      <c r="I11" s="25">
        <v>48995</v>
      </c>
      <c r="J11" s="25">
        <v>49129</v>
      </c>
      <c r="K11" s="25">
        <v>48997</v>
      </c>
      <c r="L11" s="25">
        <v>48860</v>
      </c>
      <c r="M11" s="25">
        <v>48786</v>
      </c>
      <c r="N11" s="25">
        <v>48648</v>
      </c>
      <c r="O11" s="25">
        <v>48534</v>
      </c>
      <c r="P11" s="25">
        <v>48170</v>
      </c>
      <c r="Q11" s="25">
        <v>47886</v>
      </c>
      <c r="R11" s="25">
        <v>47839</v>
      </c>
      <c r="S11" s="25">
        <v>47814</v>
      </c>
      <c r="T11" s="25">
        <v>47827</v>
      </c>
      <c r="U11" s="25">
        <v>47749</v>
      </c>
      <c r="V11" s="25">
        <v>47914</v>
      </c>
      <c r="W11" s="25">
        <v>47976</v>
      </c>
    </row>
    <row r="12" spans="2:23" x14ac:dyDescent="0.2">
      <c r="B12" s="24" t="s">
        <v>89</v>
      </c>
      <c r="C12" s="25">
        <v>15692</v>
      </c>
      <c r="D12" s="25">
        <v>15792</v>
      </c>
      <c r="E12" s="25">
        <v>15961</v>
      </c>
      <c r="F12" s="25">
        <v>16150</v>
      </c>
      <c r="G12" s="25">
        <v>16204</v>
      </c>
      <c r="H12" s="25">
        <v>16195</v>
      </c>
      <c r="I12" s="25">
        <v>16254</v>
      </c>
      <c r="J12" s="25">
        <v>16455</v>
      </c>
      <c r="K12" s="25">
        <v>16533</v>
      </c>
      <c r="L12" s="25">
        <v>16553</v>
      </c>
      <c r="M12" s="25">
        <v>16560</v>
      </c>
      <c r="N12" s="25">
        <v>16471</v>
      </c>
      <c r="O12" s="25">
        <v>16373</v>
      </c>
      <c r="P12" s="25">
        <v>16340</v>
      </c>
      <c r="Q12" s="25">
        <v>16202</v>
      </c>
      <c r="R12" s="25">
        <v>16189</v>
      </c>
      <c r="S12" s="25">
        <v>16130</v>
      </c>
      <c r="T12" s="25">
        <v>16091</v>
      </c>
      <c r="U12" s="25">
        <v>15985</v>
      </c>
      <c r="V12" s="25">
        <v>16027</v>
      </c>
      <c r="W12" s="25">
        <v>16000</v>
      </c>
    </row>
    <row r="13" spans="2:23" x14ac:dyDescent="0.2">
      <c r="B13" s="24" t="s">
        <v>8</v>
      </c>
      <c r="C13" s="25">
        <v>6561</v>
      </c>
      <c r="D13" s="25">
        <v>6594</v>
      </c>
      <c r="E13" s="25">
        <v>6738</v>
      </c>
      <c r="F13" s="25">
        <v>6838</v>
      </c>
      <c r="G13" s="25">
        <v>6960</v>
      </c>
      <c r="H13" s="25">
        <v>7030</v>
      </c>
      <c r="I13" s="25">
        <v>7042</v>
      </c>
      <c r="J13" s="25">
        <v>7077</v>
      </c>
      <c r="K13" s="25">
        <v>7072</v>
      </c>
      <c r="L13" s="25">
        <v>7082</v>
      </c>
      <c r="M13" s="25">
        <v>7128</v>
      </c>
      <c r="N13" s="25">
        <v>7139</v>
      </c>
      <c r="O13" s="25">
        <v>7151</v>
      </c>
      <c r="P13" s="25">
        <v>7142</v>
      </c>
      <c r="Q13" s="25">
        <v>7064</v>
      </c>
      <c r="R13" s="25">
        <v>7081</v>
      </c>
      <c r="S13" s="25">
        <v>7125</v>
      </c>
      <c r="T13" s="25">
        <v>7110</v>
      </c>
      <c r="U13" s="25">
        <v>7138</v>
      </c>
      <c r="V13" s="25">
        <v>7163</v>
      </c>
      <c r="W13" s="25">
        <v>7097</v>
      </c>
    </row>
    <row r="14" spans="2:23" x14ac:dyDescent="0.2">
      <c r="B14" s="24" t="s">
        <v>9</v>
      </c>
      <c r="C14" s="25">
        <v>18285</v>
      </c>
      <c r="D14" s="25">
        <v>18259</v>
      </c>
      <c r="E14" s="25">
        <v>18161</v>
      </c>
      <c r="F14" s="25">
        <v>18236</v>
      </c>
      <c r="G14" s="25">
        <v>18287</v>
      </c>
      <c r="H14" s="25">
        <v>18193</v>
      </c>
      <c r="I14" s="25">
        <v>18006</v>
      </c>
      <c r="J14" s="25">
        <v>18036</v>
      </c>
      <c r="K14" s="25">
        <v>17888</v>
      </c>
      <c r="L14" s="25">
        <v>17792</v>
      </c>
      <c r="M14" s="25">
        <v>17654</v>
      </c>
      <c r="N14" s="25">
        <v>17544</v>
      </c>
      <c r="O14" s="25">
        <v>17527</v>
      </c>
      <c r="P14" s="25">
        <v>17411</v>
      </c>
      <c r="Q14" s="25">
        <v>17257</v>
      </c>
      <c r="R14" s="25">
        <v>17261</v>
      </c>
      <c r="S14" s="25">
        <v>17118</v>
      </c>
      <c r="T14" s="25">
        <v>17045</v>
      </c>
      <c r="U14" s="25">
        <v>16873</v>
      </c>
      <c r="V14" s="25">
        <v>16945</v>
      </c>
      <c r="W14" s="25">
        <v>16921</v>
      </c>
    </row>
    <row r="15" spans="2:23" x14ac:dyDescent="0.2">
      <c r="B15" s="24" t="s">
        <v>10</v>
      </c>
      <c r="C15" s="25">
        <v>34015</v>
      </c>
      <c r="D15" s="25">
        <v>33947</v>
      </c>
      <c r="E15" s="25">
        <v>34084</v>
      </c>
      <c r="F15" s="25">
        <v>34382</v>
      </c>
      <c r="G15" s="25">
        <v>34697</v>
      </c>
      <c r="H15" s="25">
        <v>34735</v>
      </c>
      <c r="I15" s="25">
        <v>34646</v>
      </c>
      <c r="J15" s="25">
        <v>34977</v>
      </c>
      <c r="K15" s="25">
        <v>35098</v>
      </c>
      <c r="L15" s="25">
        <v>35102</v>
      </c>
      <c r="M15" s="25">
        <v>35197</v>
      </c>
      <c r="N15" s="25">
        <v>35243</v>
      </c>
      <c r="O15" s="25">
        <v>35253</v>
      </c>
      <c r="P15" s="25">
        <v>35164</v>
      </c>
      <c r="Q15" s="25">
        <v>35021</v>
      </c>
      <c r="R15" s="25">
        <v>35018</v>
      </c>
      <c r="S15" s="25">
        <v>35158</v>
      </c>
      <c r="T15" s="25">
        <v>35297</v>
      </c>
      <c r="U15" s="25">
        <v>35278</v>
      </c>
      <c r="V15" s="25">
        <v>35450</v>
      </c>
      <c r="W15" s="25">
        <v>35522</v>
      </c>
    </row>
    <row r="16" spans="2:23" x14ac:dyDescent="0.2">
      <c r="B16" s="24" t="s">
        <v>11</v>
      </c>
      <c r="C16" s="25">
        <v>30183</v>
      </c>
      <c r="D16" s="25">
        <v>30368</v>
      </c>
      <c r="E16" s="25">
        <v>30727</v>
      </c>
      <c r="F16" s="25">
        <v>31104</v>
      </c>
      <c r="G16" s="25">
        <v>31398</v>
      </c>
      <c r="H16" s="25">
        <v>31567</v>
      </c>
      <c r="I16" s="25">
        <v>31653</v>
      </c>
      <c r="J16" s="25">
        <v>31922</v>
      </c>
      <c r="K16" s="25">
        <v>31991</v>
      </c>
      <c r="L16" s="25">
        <v>32048</v>
      </c>
      <c r="M16" s="25">
        <v>32094</v>
      </c>
      <c r="N16" s="25">
        <v>32158</v>
      </c>
      <c r="O16" s="25">
        <v>32070</v>
      </c>
      <c r="P16" s="25">
        <v>31976</v>
      </c>
      <c r="Q16" s="25">
        <v>31865</v>
      </c>
      <c r="R16" s="25">
        <v>31949</v>
      </c>
      <c r="S16" s="25">
        <v>31975</v>
      </c>
      <c r="T16" s="25">
        <v>32062</v>
      </c>
      <c r="U16" s="25">
        <v>32078</v>
      </c>
      <c r="V16" s="25">
        <v>32304</v>
      </c>
      <c r="W16" s="25">
        <v>32532</v>
      </c>
    </row>
    <row r="17" spans="2:23" x14ac:dyDescent="0.2">
      <c r="B17" s="21" t="s">
        <v>60</v>
      </c>
      <c r="C17" s="19"/>
      <c r="D17" s="19"/>
      <c r="E17" s="19"/>
      <c r="F17" s="19"/>
      <c r="G17" s="19"/>
      <c r="H17" s="19"/>
      <c r="I17" s="19"/>
      <c r="J17" s="19"/>
      <c r="K17" s="19"/>
      <c r="L17" s="19"/>
      <c r="M17" s="19"/>
      <c r="N17" s="19"/>
      <c r="O17" s="19"/>
      <c r="P17" s="19"/>
      <c r="Q17" s="19"/>
      <c r="R17" s="19"/>
      <c r="S17" s="19"/>
      <c r="T17" s="19"/>
      <c r="U17" s="19"/>
      <c r="V17" s="19"/>
      <c r="W17" s="10"/>
    </row>
    <row r="18" spans="2:23" x14ac:dyDescent="0.2">
      <c r="B18" s="39" t="s">
        <v>90</v>
      </c>
      <c r="C18" s="25">
        <v>6425</v>
      </c>
      <c r="D18" s="25">
        <v>6182</v>
      </c>
      <c r="E18" s="25">
        <v>5952</v>
      </c>
      <c r="F18" s="25">
        <v>6113</v>
      </c>
      <c r="G18" s="25">
        <v>6143</v>
      </c>
      <c r="H18" s="25">
        <v>6201</v>
      </c>
      <c r="I18" s="25">
        <v>5979</v>
      </c>
      <c r="J18" s="25">
        <v>5849</v>
      </c>
      <c r="K18" s="25">
        <v>5736</v>
      </c>
      <c r="L18" s="25">
        <v>5653</v>
      </c>
      <c r="M18" s="25">
        <v>5391</v>
      </c>
      <c r="N18" s="25">
        <v>5172</v>
      </c>
      <c r="O18" s="25">
        <v>5164</v>
      </c>
      <c r="P18" s="25">
        <v>5086</v>
      </c>
      <c r="Q18" s="25">
        <v>4847</v>
      </c>
      <c r="R18" s="25">
        <v>4803</v>
      </c>
      <c r="S18" s="25">
        <v>4792</v>
      </c>
      <c r="T18" s="25">
        <v>4780</v>
      </c>
      <c r="U18" s="25">
        <v>4736</v>
      </c>
      <c r="V18" s="25">
        <v>4695</v>
      </c>
      <c r="W18" s="25">
        <v>7642</v>
      </c>
    </row>
    <row r="19" spans="2:23" x14ac:dyDescent="0.2">
      <c r="B19" s="39" t="s">
        <v>12</v>
      </c>
      <c r="C19" s="25">
        <v>82619</v>
      </c>
      <c r="D19" s="25">
        <v>82986</v>
      </c>
      <c r="E19" s="25">
        <v>83758</v>
      </c>
      <c r="F19" s="25">
        <v>84447</v>
      </c>
      <c r="G19" s="25">
        <v>85199</v>
      </c>
      <c r="H19" s="25">
        <v>85324</v>
      </c>
      <c r="I19" s="25">
        <v>85368</v>
      </c>
      <c r="J19" s="25">
        <v>86163</v>
      </c>
      <c r="K19" s="25">
        <v>86313</v>
      </c>
      <c r="L19" s="25">
        <v>86371</v>
      </c>
      <c r="M19" s="25">
        <v>86682</v>
      </c>
      <c r="N19" s="25">
        <v>86912</v>
      </c>
      <c r="O19" s="25">
        <v>86837</v>
      </c>
      <c r="P19" s="25">
        <v>86607</v>
      </c>
      <c r="Q19" s="25">
        <v>86360</v>
      </c>
      <c r="R19" s="25">
        <v>86506</v>
      </c>
      <c r="S19" s="25">
        <v>86584</v>
      </c>
      <c r="T19" s="25">
        <v>86734</v>
      </c>
      <c r="U19" s="25">
        <v>86631</v>
      </c>
      <c r="V19" s="25">
        <v>87167</v>
      </c>
      <c r="W19" s="25">
        <v>84430</v>
      </c>
    </row>
    <row r="20" spans="2:23" x14ac:dyDescent="0.2">
      <c r="B20" s="21" t="s">
        <v>28</v>
      </c>
      <c r="C20" s="19"/>
      <c r="D20" s="19"/>
      <c r="E20" s="19"/>
      <c r="F20" s="19"/>
      <c r="G20" s="19"/>
      <c r="H20" s="19"/>
      <c r="I20" s="19"/>
      <c r="J20" s="19"/>
      <c r="K20" s="19"/>
      <c r="L20" s="19"/>
      <c r="M20" s="19"/>
      <c r="N20" s="19"/>
      <c r="O20" s="19"/>
      <c r="P20" s="19"/>
      <c r="Q20" s="19"/>
      <c r="R20" s="19"/>
      <c r="S20" s="19"/>
      <c r="T20" s="19"/>
      <c r="U20" s="19"/>
      <c r="V20" s="19"/>
      <c r="W20" s="10"/>
    </row>
    <row r="21" spans="2:23" x14ac:dyDescent="0.2">
      <c r="B21" s="40" t="s">
        <v>56</v>
      </c>
      <c r="C21" s="25">
        <v>23615</v>
      </c>
      <c r="D21" s="25">
        <v>23780</v>
      </c>
      <c r="E21" s="25">
        <v>23995</v>
      </c>
      <c r="F21" s="25">
        <v>24328</v>
      </c>
      <c r="G21" s="25">
        <v>24666</v>
      </c>
      <c r="H21" s="25">
        <v>24724</v>
      </c>
      <c r="I21" s="25">
        <v>24765</v>
      </c>
      <c r="J21" s="25">
        <v>24968</v>
      </c>
      <c r="K21" s="25">
        <v>25077</v>
      </c>
      <c r="L21" s="25">
        <v>25140</v>
      </c>
      <c r="M21" s="25">
        <v>25256</v>
      </c>
      <c r="N21" s="25">
        <v>25309</v>
      </c>
      <c r="O21" s="25">
        <v>25421</v>
      </c>
      <c r="P21" s="25">
        <v>25446</v>
      </c>
      <c r="Q21" s="25">
        <v>25452</v>
      </c>
      <c r="R21" s="25">
        <v>25594</v>
      </c>
      <c r="S21" s="25">
        <v>25751</v>
      </c>
      <c r="T21" s="25">
        <v>25883</v>
      </c>
      <c r="U21" s="25">
        <v>25927</v>
      </c>
      <c r="V21" s="25">
        <v>26167</v>
      </c>
      <c r="W21" s="25">
        <v>26325</v>
      </c>
    </row>
    <row r="22" spans="2:23" x14ac:dyDescent="0.2">
      <c r="B22" s="40" t="s">
        <v>53</v>
      </c>
      <c r="C22" s="25">
        <v>11090</v>
      </c>
      <c r="D22" s="25">
        <v>11089</v>
      </c>
      <c r="E22" s="25">
        <v>11106</v>
      </c>
      <c r="F22" s="25">
        <v>11110</v>
      </c>
      <c r="G22" s="25">
        <v>11109</v>
      </c>
      <c r="H22" s="25">
        <v>11079</v>
      </c>
      <c r="I22" s="25">
        <v>11044</v>
      </c>
      <c r="J22" s="25">
        <v>11041</v>
      </c>
      <c r="K22" s="25">
        <v>11001</v>
      </c>
      <c r="L22" s="25">
        <v>10971</v>
      </c>
      <c r="M22" s="25">
        <v>10969</v>
      </c>
      <c r="N22" s="25">
        <v>10933</v>
      </c>
      <c r="O22" s="25">
        <v>10884</v>
      </c>
      <c r="P22" s="25">
        <v>10868</v>
      </c>
      <c r="Q22" s="25">
        <v>10825</v>
      </c>
      <c r="R22" s="25">
        <v>10819</v>
      </c>
      <c r="S22" s="25">
        <v>10781</v>
      </c>
      <c r="T22" s="25">
        <v>10725</v>
      </c>
      <c r="U22" s="25">
        <v>10713</v>
      </c>
      <c r="V22" s="25">
        <v>10677</v>
      </c>
      <c r="W22" s="25">
        <v>10626</v>
      </c>
    </row>
    <row r="23" spans="2:23" x14ac:dyDescent="0.2">
      <c r="B23" s="40" t="s">
        <v>57</v>
      </c>
      <c r="C23" s="25">
        <v>10589</v>
      </c>
      <c r="D23" s="25">
        <v>10434</v>
      </c>
      <c r="E23" s="25">
        <v>10409</v>
      </c>
      <c r="F23" s="25">
        <v>10394</v>
      </c>
      <c r="G23" s="25">
        <v>10269</v>
      </c>
      <c r="H23" s="25">
        <v>10244</v>
      </c>
      <c r="I23" s="25">
        <v>10192</v>
      </c>
      <c r="J23" s="25">
        <v>10143</v>
      </c>
      <c r="K23" s="25">
        <v>10025</v>
      </c>
      <c r="L23" s="25">
        <v>9942</v>
      </c>
      <c r="M23" s="25">
        <v>9884</v>
      </c>
      <c r="N23" s="25">
        <v>9849</v>
      </c>
      <c r="O23" s="25">
        <v>9676</v>
      </c>
      <c r="P23" s="25">
        <v>9495</v>
      </c>
      <c r="Q23" s="25">
        <v>9327</v>
      </c>
      <c r="R23" s="25">
        <v>9295</v>
      </c>
      <c r="S23" s="25">
        <v>9235</v>
      </c>
      <c r="T23" s="25">
        <v>9188</v>
      </c>
      <c r="U23" s="25">
        <v>9115</v>
      </c>
      <c r="V23" s="25">
        <v>9110</v>
      </c>
      <c r="W23" s="25">
        <v>9059</v>
      </c>
    </row>
    <row r="24" spans="2:23" x14ac:dyDescent="0.2">
      <c r="B24" s="40" t="s">
        <v>92</v>
      </c>
      <c r="C24" s="25">
        <v>6500</v>
      </c>
      <c r="D24" s="25">
        <v>6475</v>
      </c>
      <c r="E24" s="25">
        <v>6473</v>
      </c>
      <c r="F24" s="25">
        <v>6457</v>
      </c>
      <c r="G24" s="25">
        <v>6457</v>
      </c>
      <c r="H24" s="25">
        <v>6441</v>
      </c>
      <c r="I24" s="25">
        <v>6446</v>
      </c>
      <c r="J24" s="25">
        <v>6443</v>
      </c>
      <c r="K24" s="25">
        <v>6458</v>
      </c>
      <c r="L24" s="25">
        <v>6424</v>
      </c>
      <c r="M24" s="25">
        <v>6425</v>
      </c>
      <c r="N24" s="25">
        <v>6388</v>
      </c>
      <c r="O24" s="25">
        <v>6364</v>
      </c>
      <c r="P24" s="25">
        <v>6340</v>
      </c>
      <c r="Q24" s="25">
        <v>6344</v>
      </c>
      <c r="R24" s="25">
        <v>6350</v>
      </c>
      <c r="S24" s="25">
        <v>6333</v>
      </c>
      <c r="T24" s="25">
        <v>6360</v>
      </c>
      <c r="U24" s="25">
        <v>6345</v>
      </c>
      <c r="V24" s="25">
        <v>6378</v>
      </c>
      <c r="W24" s="25">
        <v>6372</v>
      </c>
    </row>
    <row r="25" spans="2:23" x14ac:dyDescent="0.2">
      <c r="B25" s="40" t="s">
        <v>58</v>
      </c>
      <c r="C25" s="25">
        <v>6341</v>
      </c>
      <c r="D25" s="25">
        <v>6286</v>
      </c>
      <c r="E25" s="25">
        <v>6368</v>
      </c>
      <c r="F25" s="25">
        <v>6437</v>
      </c>
      <c r="G25" s="25">
        <v>6478</v>
      </c>
      <c r="H25" s="25">
        <v>6504</v>
      </c>
      <c r="I25" s="25">
        <v>6483</v>
      </c>
      <c r="J25" s="25">
        <v>6539</v>
      </c>
      <c r="K25" s="25">
        <v>6485</v>
      </c>
      <c r="L25" s="25">
        <v>6414</v>
      </c>
      <c r="M25" s="25">
        <v>6386</v>
      </c>
      <c r="N25" s="25">
        <v>6354</v>
      </c>
      <c r="O25" s="25">
        <v>6263</v>
      </c>
      <c r="P25" s="25">
        <v>6154</v>
      </c>
      <c r="Q25" s="25">
        <v>6088</v>
      </c>
      <c r="R25" s="25">
        <v>6060</v>
      </c>
      <c r="S25" s="25">
        <v>5995</v>
      </c>
      <c r="T25" s="25">
        <v>5951</v>
      </c>
      <c r="U25" s="25">
        <v>5910</v>
      </c>
      <c r="V25" s="25">
        <v>5868</v>
      </c>
      <c r="W25" s="25">
        <v>5822</v>
      </c>
    </row>
    <row r="26" spans="2:23" x14ac:dyDescent="0.2">
      <c r="B26" s="40" t="s">
        <v>54</v>
      </c>
      <c r="C26" s="25">
        <v>4763</v>
      </c>
      <c r="D26" s="25">
        <v>4583</v>
      </c>
      <c r="E26" s="25">
        <v>4457</v>
      </c>
      <c r="F26" s="25">
        <v>4328</v>
      </c>
      <c r="G26" s="25">
        <v>4221</v>
      </c>
      <c r="H26" s="25">
        <v>4101</v>
      </c>
      <c r="I26" s="25">
        <v>4009</v>
      </c>
      <c r="J26" s="25">
        <v>4011</v>
      </c>
      <c r="K26" s="25">
        <v>3979</v>
      </c>
      <c r="L26" s="25">
        <v>3911</v>
      </c>
      <c r="M26" s="25">
        <v>3853</v>
      </c>
      <c r="N26" s="25">
        <v>3803</v>
      </c>
      <c r="O26" s="25">
        <v>3789</v>
      </c>
      <c r="P26" s="25">
        <v>3733</v>
      </c>
      <c r="Q26" s="25">
        <v>3713</v>
      </c>
      <c r="R26" s="25">
        <v>3709</v>
      </c>
      <c r="S26" s="25">
        <v>3673</v>
      </c>
      <c r="T26" s="25">
        <v>3678</v>
      </c>
      <c r="U26" s="25">
        <v>3639</v>
      </c>
      <c r="V26" s="25">
        <v>3667</v>
      </c>
      <c r="W26" s="25">
        <v>3682</v>
      </c>
    </row>
    <row r="27" spans="2:23" x14ac:dyDescent="0.2">
      <c r="B27" s="40" t="s">
        <v>55</v>
      </c>
      <c r="C27" s="25">
        <v>5703</v>
      </c>
      <c r="D27" s="25">
        <v>5711</v>
      </c>
      <c r="E27" s="25">
        <v>5844</v>
      </c>
      <c r="F27" s="25">
        <v>5904</v>
      </c>
      <c r="G27" s="25">
        <v>5920</v>
      </c>
      <c r="H27" s="25">
        <v>5938</v>
      </c>
      <c r="I27" s="25">
        <v>5965</v>
      </c>
      <c r="J27" s="25">
        <v>6041</v>
      </c>
      <c r="K27" s="25">
        <v>6006</v>
      </c>
      <c r="L27" s="25">
        <v>6019</v>
      </c>
      <c r="M27" s="25">
        <v>6058</v>
      </c>
      <c r="N27" s="25">
        <v>6064</v>
      </c>
      <c r="O27" s="25">
        <v>6084</v>
      </c>
      <c r="P27" s="25">
        <v>6125</v>
      </c>
      <c r="Q27" s="25">
        <v>6120</v>
      </c>
      <c r="R27" s="25">
        <v>6158</v>
      </c>
      <c r="S27" s="25">
        <v>6237</v>
      </c>
      <c r="T27" s="25">
        <v>6271</v>
      </c>
      <c r="U27" s="25">
        <v>6292</v>
      </c>
      <c r="V27" s="25">
        <v>6368</v>
      </c>
      <c r="W27" s="25">
        <v>6391</v>
      </c>
    </row>
    <row r="28" spans="2:23" x14ac:dyDescent="0.2">
      <c r="B28" s="40" t="s">
        <v>59</v>
      </c>
      <c r="C28" s="25">
        <v>15017</v>
      </c>
      <c r="D28" s="25">
        <v>15143</v>
      </c>
      <c r="E28" s="25">
        <v>15309</v>
      </c>
      <c r="F28" s="25">
        <v>15586</v>
      </c>
      <c r="G28" s="25">
        <v>15895</v>
      </c>
      <c r="H28" s="25">
        <v>16007</v>
      </c>
      <c r="I28" s="25">
        <v>15973</v>
      </c>
      <c r="J28" s="25">
        <v>16196</v>
      </c>
      <c r="K28" s="25">
        <v>16274</v>
      </c>
      <c r="L28" s="25">
        <v>16284</v>
      </c>
      <c r="M28" s="25">
        <v>16224</v>
      </c>
      <c r="N28" s="25">
        <v>16136</v>
      </c>
      <c r="O28" s="25">
        <v>16043</v>
      </c>
      <c r="P28" s="25">
        <v>15882</v>
      </c>
      <c r="Q28" s="25">
        <v>15788</v>
      </c>
      <c r="R28" s="25">
        <v>15667</v>
      </c>
      <c r="S28" s="25">
        <v>15565</v>
      </c>
      <c r="T28" s="25">
        <v>15515</v>
      </c>
      <c r="U28" s="25">
        <v>15468</v>
      </c>
      <c r="V28" s="25">
        <v>15543</v>
      </c>
      <c r="W28" s="25">
        <v>15603</v>
      </c>
    </row>
    <row r="29" spans="2:23" s="38" customFormat="1" x14ac:dyDescent="0.2">
      <c r="B29" s="27" t="s">
        <v>4</v>
      </c>
      <c r="C29" s="45">
        <v>89044</v>
      </c>
      <c r="D29" s="45">
        <v>89168</v>
      </c>
      <c r="E29" s="45">
        <v>89710</v>
      </c>
      <c r="F29" s="45">
        <v>90560</v>
      </c>
      <c r="G29" s="45">
        <v>91342</v>
      </c>
      <c r="H29" s="45">
        <v>91525</v>
      </c>
      <c r="I29" s="45">
        <v>91347</v>
      </c>
      <c r="J29" s="45">
        <v>92012</v>
      </c>
      <c r="K29" s="45">
        <v>92049</v>
      </c>
      <c r="L29" s="45">
        <v>92024</v>
      </c>
      <c r="M29" s="45">
        <v>92073</v>
      </c>
      <c r="N29" s="45">
        <v>92084</v>
      </c>
      <c r="O29" s="45">
        <v>92001</v>
      </c>
      <c r="P29" s="45">
        <v>91693</v>
      </c>
      <c r="Q29" s="45">
        <v>91207</v>
      </c>
      <c r="R29" s="45">
        <v>91309</v>
      </c>
      <c r="S29" s="45">
        <v>91376</v>
      </c>
      <c r="T29" s="45">
        <v>91514</v>
      </c>
      <c r="U29" s="45">
        <v>91367</v>
      </c>
      <c r="V29" s="45">
        <v>91862</v>
      </c>
      <c r="W29" s="45">
        <v>92072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W33"/>
  <sheetViews>
    <sheetView tabSelected="1" zoomScaleNormal="100" workbookViewId="0">
      <pane xSplit="2" topLeftCell="N1" activePane="topRight" state="frozen"/>
      <selection pane="topRight" activeCell="U10" sqref="U10"/>
    </sheetView>
  </sheetViews>
  <sheetFormatPr defaultRowHeight="12.75" x14ac:dyDescent="0.2"/>
  <cols>
    <col min="1" max="1" width="9" style="2"/>
    <col min="2" max="2" width="52.375" style="2" customWidth="1"/>
    <col min="3" max="16384" width="9" style="2"/>
  </cols>
  <sheetData>
    <row r="2" spans="2:23" x14ac:dyDescent="0.2">
      <c r="B2" s="38" t="s">
        <v>32</v>
      </c>
    </row>
    <row r="3" spans="2:23" s="38" customFormat="1" x14ac:dyDescent="0.2">
      <c r="B3" s="20"/>
      <c r="C3" s="37">
        <v>39692</v>
      </c>
      <c r="D3" s="37">
        <v>39783</v>
      </c>
      <c r="E3" s="37">
        <v>39873</v>
      </c>
      <c r="F3" s="37">
        <v>39965</v>
      </c>
      <c r="G3" s="37">
        <v>40057</v>
      </c>
      <c r="H3" s="37">
        <v>40148</v>
      </c>
      <c r="I3" s="37">
        <v>40238</v>
      </c>
      <c r="J3" s="37">
        <v>40330</v>
      </c>
      <c r="K3" s="37">
        <v>40422</v>
      </c>
      <c r="L3" s="37">
        <v>40513</v>
      </c>
      <c r="M3" s="37">
        <v>40603</v>
      </c>
      <c r="N3" s="37">
        <v>40695</v>
      </c>
      <c r="O3" s="37">
        <v>40787</v>
      </c>
      <c r="P3" s="37">
        <v>40878</v>
      </c>
      <c r="Q3" s="37">
        <v>40969</v>
      </c>
      <c r="R3" s="37">
        <v>41061</v>
      </c>
      <c r="S3" s="37">
        <v>41153</v>
      </c>
      <c r="T3" s="37">
        <v>41244</v>
      </c>
      <c r="U3" s="37">
        <v>41334</v>
      </c>
      <c r="V3" s="37">
        <v>41426</v>
      </c>
      <c r="W3" s="37">
        <v>41518</v>
      </c>
    </row>
    <row r="4" spans="2:23" x14ac:dyDescent="0.2">
      <c r="B4" s="8" t="s">
        <v>22</v>
      </c>
      <c r="C4" s="25">
        <v>2829</v>
      </c>
      <c r="D4" s="25">
        <v>3091</v>
      </c>
      <c r="E4" s="25">
        <v>2472</v>
      </c>
      <c r="F4" s="25">
        <v>2719</v>
      </c>
      <c r="G4" s="25">
        <v>3123</v>
      </c>
      <c r="H4" s="25">
        <v>3179</v>
      </c>
      <c r="I4" s="25">
        <v>2308</v>
      </c>
      <c r="J4" s="25">
        <v>2557</v>
      </c>
      <c r="K4" s="25">
        <v>2999</v>
      </c>
      <c r="L4" s="25">
        <v>2876</v>
      </c>
      <c r="M4" s="25">
        <v>2168</v>
      </c>
      <c r="N4" s="25">
        <v>2603</v>
      </c>
      <c r="O4" s="25">
        <v>2723</v>
      </c>
      <c r="P4" s="25">
        <v>3186</v>
      </c>
      <c r="Q4" s="25">
        <v>2607</v>
      </c>
      <c r="R4" s="25">
        <v>2629</v>
      </c>
      <c r="S4" s="25">
        <v>2944</v>
      </c>
      <c r="T4" s="25">
        <v>2829</v>
      </c>
      <c r="U4" s="25">
        <v>2159</v>
      </c>
      <c r="V4" s="25">
        <v>2616</v>
      </c>
      <c r="W4" s="25">
        <v>2573</v>
      </c>
    </row>
    <row r="5" spans="2:23" x14ac:dyDescent="0.2">
      <c r="B5" s="8" t="s">
        <v>23</v>
      </c>
      <c r="C5" s="25">
        <v>1436</v>
      </c>
      <c r="D5" s="25">
        <v>1437</v>
      </c>
      <c r="E5" s="25">
        <v>1549</v>
      </c>
      <c r="F5" s="25">
        <v>1660</v>
      </c>
      <c r="G5" s="25">
        <v>1835</v>
      </c>
      <c r="H5" s="25">
        <v>1911</v>
      </c>
      <c r="I5" s="25">
        <v>1942</v>
      </c>
      <c r="J5" s="25">
        <v>2093</v>
      </c>
      <c r="K5" s="25">
        <v>2166</v>
      </c>
      <c r="L5" s="25">
        <v>2143</v>
      </c>
      <c r="M5" s="25">
        <v>2169</v>
      </c>
      <c r="N5" s="25">
        <v>2206</v>
      </c>
      <c r="O5" s="25">
        <v>2267</v>
      </c>
      <c r="P5" s="25">
        <v>2318</v>
      </c>
      <c r="Q5" s="25">
        <v>2314</v>
      </c>
      <c r="R5" s="25">
        <v>2311</v>
      </c>
      <c r="S5" s="25">
        <v>2281</v>
      </c>
      <c r="T5" s="25">
        <v>2264</v>
      </c>
      <c r="U5" s="25">
        <v>2156</v>
      </c>
      <c r="V5" s="25">
        <v>2093</v>
      </c>
      <c r="W5" s="25">
        <v>1982</v>
      </c>
    </row>
    <row r="6" spans="2:23" x14ac:dyDescent="0.2">
      <c r="B6" s="8" t="s">
        <v>113</v>
      </c>
      <c r="C6" s="6">
        <v>27</v>
      </c>
      <c r="D6" s="25">
        <v>7325</v>
      </c>
      <c r="E6" s="6">
        <v>76</v>
      </c>
      <c r="F6" s="6">
        <v>198</v>
      </c>
      <c r="G6" s="6">
        <v>74</v>
      </c>
      <c r="H6" s="25">
        <v>12096</v>
      </c>
      <c r="I6" s="6">
        <v>169</v>
      </c>
      <c r="J6" s="6">
        <v>319</v>
      </c>
      <c r="K6" s="6">
        <v>80</v>
      </c>
      <c r="L6" s="25">
        <v>15368</v>
      </c>
      <c r="M6" s="6">
        <v>398</v>
      </c>
      <c r="N6" s="6">
        <v>662</v>
      </c>
      <c r="O6" s="6">
        <v>217</v>
      </c>
      <c r="P6" s="25">
        <v>19245</v>
      </c>
      <c r="Q6" s="6">
        <v>145</v>
      </c>
      <c r="R6" s="6">
        <v>461</v>
      </c>
      <c r="S6" s="6">
        <v>243</v>
      </c>
      <c r="T6" s="25">
        <v>18095</v>
      </c>
      <c r="U6" s="6">
        <v>180</v>
      </c>
      <c r="V6" s="6">
        <v>521</v>
      </c>
      <c r="W6" s="25">
        <v>301</v>
      </c>
    </row>
    <row r="7" spans="2:23" ht="15" customHeight="1" x14ac:dyDescent="0.2">
      <c r="B7" s="8" t="s">
        <v>47</v>
      </c>
      <c r="C7" s="25">
        <v>1489</v>
      </c>
      <c r="D7" s="25">
        <v>1438</v>
      </c>
      <c r="E7" s="25">
        <v>1460</v>
      </c>
      <c r="F7" s="25">
        <v>1416</v>
      </c>
      <c r="G7" s="25">
        <v>1486</v>
      </c>
      <c r="H7" s="25">
        <v>1421</v>
      </c>
      <c r="I7" s="25">
        <v>1393</v>
      </c>
      <c r="J7" s="25">
        <v>1442</v>
      </c>
      <c r="K7" s="25">
        <v>1485</v>
      </c>
      <c r="L7" s="25">
        <v>1289</v>
      </c>
      <c r="M7" s="25">
        <v>1277</v>
      </c>
      <c r="N7" s="25">
        <v>1269</v>
      </c>
      <c r="O7" s="25">
        <v>1276</v>
      </c>
      <c r="P7" s="25">
        <v>1130</v>
      </c>
      <c r="Q7" s="25">
        <v>1135</v>
      </c>
      <c r="R7" s="25">
        <v>1152</v>
      </c>
      <c r="S7" s="25">
        <v>1106</v>
      </c>
      <c r="T7" s="25">
        <v>1080</v>
      </c>
      <c r="U7" s="25">
        <v>1034</v>
      </c>
      <c r="V7" s="25">
        <v>1180</v>
      </c>
      <c r="W7" s="25">
        <v>1293</v>
      </c>
    </row>
    <row r="8" spans="2:23" s="38" customFormat="1" x14ac:dyDescent="0.2">
      <c r="B8" s="43" t="s">
        <v>4</v>
      </c>
      <c r="C8" s="45">
        <v>5783</v>
      </c>
      <c r="D8" s="45">
        <v>13293</v>
      </c>
      <c r="E8" s="45">
        <v>5560</v>
      </c>
      <c r="F8" s="45">
        <v>5997</v>
      </c>
      <c r="G8" s="45">
        <v>6522</v>
      </c>
      <c r="H8" s="45">
        <v>18610</v>
      </c>
      <c r="I8" s="45">
        <v>5818</v>
      </c>
      <c r="J8" s="45">
        <v>6417</v>
      </c>
      <c r="K8" s="45">
        <v>6736</v>
      </c>
      <c r="L8" s="45">
        <v>21682</v>
      </c>
      <c r="M8" s="45">
        <v>6019</v>
      </c>
      <c r="N8" s="45">
        <v>6746</v>
      </c>
      <c r="O8" s="45">
        <v>6488</v>
      </c>
      <c r="P8" s="45">
        <v>25886</v>
      </c>
      <c r="Q8" s="45">
        <v>6207</v>
      </c>
      <c r="R8" s="45">
        <v>6558</v>
      </c>
      <c r="S8" s="45">
        <v>6579</v>
      </c>
      <c r="T8" s="45">
        <v>24272</v>
      </c>
      <c r="U8" s="45">
        <v>5533</v>
      </c>
      <c r="V8" s="45">
        <v>6415</v>
      </c>
      <c r="W8" s="45">
        <v>6153</v>
      </c>
    </row>
    <row r="9" spans="2:23" x14ac:dyDescent="0.2">
      <c r="B9" s="41"/>
      <c r="C9" s="19"/>
      <c r="D9" s="19"/>
      <c r="E9" s="19"/>
      <c r="F9" s="19"/>
      <c r="G9" s="19"/>
      <c r="H9" s="19"/>
      <c r="I9" s="19"/>
      <c r="J9" s="19"/>
      <c r="K9" s="19"/>
      <c r="L9" s="19"/>
      <c r="M9" s="19"/>
      <c r="N9" s="19"/>
      <c r="O9" s="19"/>
      <c r="P9" s="19"/>
      <c r="Q9" s="19"/>
      <c r="R9" s="19"/>
      <c r="S9" s="19"/>
      <c r="T9" s="19"/>
      <c r="U9" s="19"/>
      <c r="V9" s="19"/>
    </row>
    <row r="11" spans="2:23" x14ac:dyDescent="0.2">
      <c r="B11" s="42" t="s">
        <v>33</v>
      </c>
      <c r="C11" s="19"/>
      <c r="D11" s="19"/>
      <c r="E11" s="19"/>
      <c r="F11" s="19"/>
      <c r="G11" s="19"/>
      <c r="H11" s="19"/>
      <c r="I11" s="19"/>
      <c r="J11" s="19"/>
      <c r="K11" s="19"/>
      <c r="L11" s="19"/>
      <c r="M11" s="19"/>
      <c r="N11" s="19"/>
      <c r="O11" s="19"/>
      <c r="P11" s="19"/>
      <c r="Q11" s="19"/>
      <c r="R11" s="19"/>
      <c r="S11" s="19"/>
      <c r="T11" s="19"/>
      <c r="U11" s="19"/>
      <c r="V11" s="19"/>
    </row>
    <row r="12" spans="2:23" s="38" customFormat="1" x14ac:dyDescent="0.2">
      <c r="B12" s="43"/>
      <c r="C12" s="37">
        <v>39692</v>
      </c>
      <c r="D12" s="37">
        <v>39783</v>
      </c>
      <c r="E12" s="37">
        <v>39873</v>
      </c>
      <c r="F12" s="37">
        <v>39965</v>
      </c>
      <c r="G12" s="37">
        <v>40057</v>
      </c>
      <c r="H12" s="37">
        <v>40148</v>
      </c>
      <c r="I12" s="37">
        <v>40238</v>
      </c>
      <c r="J12" s="37">
        <v>40330</v>
      </c>
      <c r="K12" s="37">
        <v>40422</v>
      </c>
      <c r="L12" s="37">
        <v>40513</v>
      </c>
      <c r="M12" s="37">
        <v>40603</v>
      </c>
      <c r="N12" s="37">
        <v>40695</v>
      </c>
      <c r="O12" s="37">
        <v>40787</v>
      </c>
      <c r="P12" s="37">
        <v>40878</v>
      </c>
      <c r="Q12" s="37">
        <v>40969</v>
      </c>
      <c r="R12" s="37">
        <v>41061</v>
      </c>
      <c r="S12" s="37">
        <v>41153</v>
      </c>
      <c r="T12" s="37">
        <v>41244</v>
      </c>
      <c r="U12" s="37">
        <v>41334</v>
      </c>
      <c r="V12" s="37">
        <v>41426</v>
      </c>
      <c r="W12" s="37">
        <v>41518</v>
      </c>
    </row>
    <row r="13" spans="2:23" x14ac:dyDescent="0.2">
      <c r="B13" s="8" t="s">
        <v>42</v>
      </c>
      <c r="C13" s="6">
        <v>714</v>
      </c>
      <c r="D13" s="6">
        <v>739</v>
      </c>
      <c r="E13" s="6">
        <v>785</v>
      </c>
      <c r="F13" s="6">
        <v>792</v>
      </c>
      <c r="G13" s="6">
        <v>832</v>
      </c>
      <c r="H13" s="6">
        <v>897</v>
      </c>
      <c r="I13" s="6">
        <v>982</v>
      </c>
      <c r="J13" s="25">
        <v>1074</v>
      </c>
      <c r="K13" s="25">
        <v>1064</v>
      </c>
      <c r="L13" s="25">
        <v>1108</v>
      </c>
      <c r="M13" s="25">
        <v>1222</v>
      </c>
      <c r="N13" s="25">
        <v>1238</v>
      </c>
      <c r="O13" s="25">
        <v>1250</v>
      </c>
      <c r="P13" s="25">
        <v>1294</v>
      </c>
      <c r="Q13" s="25">
        <v>1326</v>
      </c>
      <c r="R13" s="25">
        <v>1325</v>
      </c>
      <c r="S13" s="25">
        <v>1359</v>
      </c>
      <c r="T13" s="25">
        <v>1301</v>
      </c>
      <c r="U13" s="25">
        <v>1303</v>
      </c>
      <c r="V13" s="6">
        <v>520</v>
      </c>
      <c r="W13" s="6">
        <v>142</v>
      </c>
    </row>
    <row r="14" spans="2:23" x14ac:dyDescent="0.2">
      <c r="B14" s="8" t="s">
        <v>43</v>
      </c>
      <c r="C14" s="6">
        <v>18</v>
      </c>
      <c r="D14" s="6">
        <v>24</v>
      </c>
      <c r="E14" s="6">
        <v>21</v>
      </c>
      <c r="F14" s="6">
        <v>20</v>
      </c>
      <c r="G14" s="6">
        <v>21</v>
      </c>
      <c r="H14" s="6">
        <v>23</v>
      </c>
      <c r="I14" s="6">
        <v>25</v>
      </c>
      <c r="J14" s="6">
        <v>25</v>
      </c>
      <c r="K14" s="6">
        <v>26</v>
      </c>
      <c r="L14" s="6">
        <v>24</v>
      </c>
      <c r="M14" s="6">
        <v>28</v>
      </c>
      <c r="N14" s="6">
        <v>27</v>
      </c>
      <c r="O14" s="6">
        <v>27</v>
      </c>
      <c r="P14" s="6">
        <v>25</v>
      </c>
      <c r="Q14" s="6">
        <v>26</v>
      </c>
      <c r="R14" s="6">
        <v>21</v>
      </c>
      <c r="S14" s="6">
        <v>16</v>
      </c>
      <c r="T14" s="6">
        <v>16</v>
      </c>
      <c r="U14" s="6">
        <v>13</v>
      </c>
      <c r="V14" s="6">
        <v>2</v>
      </c>
      <c r="W14" s="6">
        <v>1</v>
      </c>
    </row>
    <row r="15" spans="2:23" x14ac:dyDescent="0.2">
      <c r="B15" s="8" t="s">
        <v>44</v>
      </c>
      <c r="C15" s="25">
        <v>2424</v>
      </c>
      <c r="D15" s="25">
        <v>2532</v>
      </c>
      <c r="E15" s="25">
        <v>2614</v>
      </c>
      <c r="F15" s="25">
        <v>2655</v>
      </c>
      <c r="G15" s="25">
        <v>2771</v>
      </c>
      <c r="H15" s="25">
        <v>2869</v>
      </c>
      <c r="I15" s="25">
        <v>2902</v>
      </c>
      <c r="J15" s="25">
        <v>3058</v>
      </c>
      <c r="K15" s="25">
        <v>3177</v>
      </c>
      <c r="L15" s="25">
        <v>3242</v>
      </c>
      <c r="M15" s="25">
        <v>3319</v>
      </c>
      <c r="N15" s="25">
        <v>3334</v>
      </c>
      <c r="O15" s="25">
        <v>3415</v>
      </c>
      <c r="P15" s="25">
        <v>3469</v>
      </c>
      <c r="Q15" s="25">
        <v>3468</v>
      </c>
      <c r="R15" s="25">
        <v>3564</v>
      </c>
      <c r="S15" s="25">
        <v>3592</v>
      </c>
      <c r="T15" s="25">
        <v>3640</v>
      </c>
      <c r="U15" s="25">
        <v>3641</v>
      </c>
      <c r="V15" s="25">
        <v>3735</v>
      </c>
      <c r="W15" s="25">
        <v>3698</v>
      </c>
    </row>
    <row r="16" spans="2:23" x14ac:dyDescent="0.2">
      <c r="B16" s="6" t="s">
        <v>23</v>
      </c>
      <c r="C16" s="6">
        <v>3</v>
      </c>
      <c r="D16" s="6">
        <v>6</v>
      </c>
      <c r="E16" s="6">
        <v>1</v>
      </c>
      <c r="F16" s="6">
        <v>1</v>
      </c>
      <c r="G16" s="6">
        <v>2</v>
      </c>
      <c r="H16" s="6">
        <v>2</v>
      </c>
      <c r="I16" s="6">
        <v>1</v>
      </c>
      <c r="J16" s="6">
        <v>1</v>
      </c>
      <c r="K16" s="6">
        <v>1</v>
      </c>
      <c r="L16" s="6">
        <v>1</v>
      </c>
      <c r="M16" s="6">
        <v>0</v>
      </c>
      <c r="N16" s="6">
        <v>2</v>
      </c>
      <c r="O16" s="6">
        <v>1</v>
      </c>
      <c r="P16" s="6">
        <v>0</v>
      </c>
      <c r="Q16" s="6">
        <v>3</v>
      </c>
      <c r="R16" s="6">
        <v>1</v>
      </c>
      <c r="S16" s="6">
        <v>4</v>
      </c>
      <c r="T16" s="6">
        <v>2</v>
      </c>
      <c r="U16" s="6">
        <v>0</v>
      </c>
      <c r="V16" s="6">
        <v>0</v>
      </c>
      <c r="W16" s="6">
        <v>0</v>
      </c>
    </row>
    <row r="17" spans="2:23" x14ac:dyDescent="0.2">
      <c r="B17" s="6" t="s">
        <v>22</v>
      </c>
      <c r="C17" s="25">
        <v>5558</v>
      </c>
      <c r="D17" s="25">
        <v>5472</v>
      </c>
      <c r="E17" s="25">
        <v>5417</v>
      </c>
      <c r="F17" s="25">
        <v>5344</v>
      </c>
      <c r="G17" s="25">
        <v>5179</v>
      </c>
      <c r="H17" s="25">
        <v>5080</v>
      </c>
      <c r="I17" s="25">
        <v>4978</v>
      </c>
      <c r="J17" s="25">
        <v>4832</v>
      </c>
      <c r="K17" s="25">
        <v>4724</v>
      </c>
      <c r="L17" s="25">
        <v>4627</v>
      </c>
      <c r="M17" s="25">
        <v>4541</v>
      </c>
      <c r="N17" s="25">
        <v>4388</v>
      </c>
      <c r="O17" s="25">
        <v>4324</v>
      </c>
      <c r="P17" s="25">
        <v>4115</v>
      </c>
      <c r="Q17" s="25">
        <v>4120</v>
      </c>
      <c r="R17" s="25">
        <v>4015</v>
      </c>
      <c r="S17" s="25">
        <v>3872</v>
      </c>
      <c r="T17" s="25">
        <v>3823</v>
      </c>
      <c r="U17" s="25">
        <v>3798</v>
      </c>
      <c r="V17" s="25">
        <v>4547</v>
      </c>
      <c r="W17" s="6">
        <v>4799</v>
      </c>
    </row>
    <row r="18" spans="2:23" ht="12.75" customHeight="1" x14ac:dyDescent="0.2">
      <c r="B18" s="8" t="s">
        <v>46</v>
      </c>
      <c r="C18" s="25">
        <v>2210</v>
      </c>
      <c r="D18" s="25">
        <v>2153</v>
      </c>
      <c r="E18" s="25">
        <v>2281</v>
      </c>
      <c r="F18" s="25">
        <v>2573</v>
      </c>
      <c r="G18" s="25">
        <v>2678</v>
      </c>
      <c r="H18" s="25">
        <v>2404</v>
      </c>
      <c r="I18" s="25">
        <v>2229</v>
      </c>
      <c r="J18" s="25">
        <v>2398</v>
      </c>
      <c r="K18" s="25">
        <v>2300</v>
      </c>
      <c r="L18" s="25">
        <v>1976</v>
      </c>
      <c r="M18" s="25">
        <v>1812</v>
      </c>
      <c r="N18" s="25">
        <v>1730</v>
      </c>
      <c r="O18" s="25">
        <v>1669</v>
      </c>
      <c r="P18" s="25">
        <v>1551</v>
      </c>
      <c r="Q18" s="25">
        <v>1517</v>
      </c>
      <c r="R18" s="25">
        <v>1540</v>
      </c>
      <c r="S18" s="25">
        <v>1547</v>
      </c>
      <c r="T18" s="25">
        <v>1474</v>
      </c>
      <c r="U18" s="25">
        <v>1381</v>
      </c>
      <c r="V18" s="25">
        <v>1583</v>
      </c>
      <c r="W18" s="25">
        <v>1729</v>
      </c>
    </row>
    <row r="19" spans="2:23" x14ac:dyDescent="0.2">
      <c r="B19" s="8" t="s">
        <v>113</v>
      </c>
      <c r="C19" s="6">
        <v>0</v>
      </c>
      <c r="D19" s="6">
        <v>76</v>
      </c>
      <c r="E19" s="6">
        <v>1</v>
      </c>
      <c r="F19" s="6">
        <v>10</v>
      </c>
      <c r="G19" s="6">
        <v>2</v>
      </c>
      <c r="H19" s="6">
        <v>122</v>
      </c>
      <c r="I19" s="6">
        <v>1</v>
      </c>
      <c r="J19" s="6">
        <v>19</v>
      </c>
      <c r="K19" s="6">
        <v>6</v>
      </c>
      <c r="L19" s="6">
        <v>63</v>
      </c>
      <c r="M19" s="6">
        <v>5</v>
      </c>
      <c r="N19" s="6">
        <v>5</v>
      </c>
      <c r="O19" s="6">
        <v>3</v>
      </c>
      <c r="P19" s="6">
        <v>60</v>
      </c>
      <c r="Q19" s="6">
        <v>0</v>
      </c>
      <c r="R19" s="6">
        <v>4</v>
      </c>
      <c r="S19" s="6">
        <v>0</v>
      </c>
      <c r="T19" s="6">
        <v>30</v>
      </c>
      <c r="U19" s="6">
        <v>1</v>
      </c>
      <c r="V19" s="6">
        <v>3</v>
      </c>
      <c r="W19" s="6">
        <v>2</v>
      </c>
    </row>
    <row r="20" spans="2:23" x14ac:dyDescent="0.2">
      <c r="B20" s="6" t="s">
        <v>101</v>
      </c>
      <c r="C20" s="6">
        <v>2</v>
      </c>
      <c r="D20" s="6">
        <v>2</v>
      </c>
      <c r="E20" s="6">
        <v>3</v>
      </c>
      <c r="F20" s="6">
        <v>3</v>
      </c>
      <c r="G20" s="6">
        <v>2</v>
      </c>
      <c r="H20" s="6">
        <v>2</v>
      </c>
      <c r="I20" s="6">
        <v>1</v>
      </c>
      <c r="J20" s="6">
        <v>1</v>
      </c>
      <c r="K20" s="6">
        <v>3</v>
      </c>
      <c r="L20" s="6">
        <v>2</v>
      </c>
      <c r="M20" s="6">
        <v>2</v>
      </c>
      <c r="N20" s="6">
        <v>3</v>
      </c>
      <c r="O20" s="6">
        <v>3</v>
      </c>
      <c r="P20" s="6">
        <v>3</v>
      </c>
      <c r="Q20" s="6">
        <v>3</v>
      </c>
      <c r="R20" s="6">
        <v>3</v>
      </c>
      <c r="S20" s="6">
        <v>3</v>
      </c>
      <c r="T20" s="6">
        <v>3</v>
      </c>
      <c r="U20" s="6">
        <v>2</v>
      </c>
      <c r="V20" s="6">
        <v>2</v>
      </c>
      <c r="W20" s="6">
        <v>2</v>
      </c>
    </row>
    <row r="21" spans="2:23" s="38" customFormat="1" x14ac:dyDescent="0.2">
      <c r="B21" s="20" t="s">
        <v>4</v>
      </c>
      <c r="C21" s="45">
        <v>10929</v>
      </c>
      <c r="D21" s="45">
        <v>11004</v>
      </c>
      <c r="E21" s="45">
        <v>11123</v>
      </c>
      <c r="F21" s="45">
        <v>11398</v>
      </c>
      <c r="G21" s="45">
        <v>11487</v>
      </c>
      <c r="H21" s="45">
        <v>11399</v>
      </c>
      <c r="I21" s="45">
        <v>11119</v>
      </c>
      <c r="J21" s="45">
        <v>11408</v>
      </c>
      <c r="K21" s="45">
        <v>11301</v>
      </c>
      <c r="L21" s="45">
        <v>11043</v>
      </c>
      <c r="M21" s="45">
        <v>10929</v>
      </c>
      <c r="N21" s="45">
        <v>10727</v>
      </c>
      <c r="O21" s="45">
        <v>10692</v>
      </c>
      <c r="P21" s="45">
        <v>10517</v>
      </c>
      <c r="Q21" s="45">
        <v>10463</v>
      </c>
      <c r="R21" s="45">
        <v>10473</v>
      </c>
      <c r="S21" s="45">
        <v>10393</v>
      </c>
      <c r="T21" s="45">
        <v>10289</v>
      </c>
      <c r="U21" s="45">
        <v>10139</v>
      </c>
      <c r="V21" s="45">
        <v>10392</v>
      </c>
      <c r="W21" s="45">
        <v>10373</v>
      </c>
    </row>
    <row r="22" spans="2:23" x14ac:dyDescent="0.2">
      <c r="B22" s="18"/>
      <c r="C22" s="19"/>
      <c r="D22" s="19"/>
      <c r="E22" s="19"/>
      <c r="F22" s="19"/>
      <c r="G22" s="19"/>
      <c r="H22" s="19"/>
      <c r="I22" s="19"/>
      <c r="J22" s="19"/>
      <c r="K22" s="19"/>
      <c r="L22" s="19"/>
      <c r="M22" s="19"/>
      <c r="N22" s="19"/>
      <c r="O22" s="19"/>
      <c r="P22" s="19"/>
      <c r="Q22" s="19"/>
      <c r="R22" s="19"/>
      <c r="S22" s="19"/>
      <c r="T22" s="19"/>
      <c r="U22" s="19"/>
      <c r="V22" s="19"/>
    </row>
    <row r="23" spans="2:23" x14ac:dyDescent="0.2">
      <c r="B23" s="18"/>
      <c r="C23" s="19"/>
      <c r="D23" s="19"/>
      <c r="E23" s="19"/>
      <c r="F23" s="19"/>
      <c r="G23" s="19"/>
      <c r="H23" s="19"/>
      <c r="I23" s="19"/>
      <c r="J23" s="19"/>
      <c r="K23" s="19"/>
      <c r="L23" s="19"/>
      <c r="M23" s="19"/>
      <c r="N23" s="19"/>
      <c r="O23" s="19"/>
      <c r="P23" s="19"/>
      <c r="Q23" s="19"/>
      <c r="R23" s="19"/>
      <c r="S23" s="19"/>
      <c r="T23" s="19"/>
      <c r="U23" s="19"/>
      <c r="V23" s="19"/>
    </row>
    <row r="24" spans="2:23" x14ac:dyDescent="0.2">
      <c r="B24" s="42" t="s">
        <v>93</v>
      </c>
      <c r="C24" s="19"/>
      <c r="D24" s="19"/>
      <c r="E24" s="19"/>
      <c r="F24" s="19"/>
      <c r="G24" s="19"/>
      <c r="H24" s="19"/>
      <c r="I24" s="19"/>
      <c r="J24" s="19"/>
      <c r="K24" s="19"/>
      <c r="L24" s="19"/>
      <c r="M24" s="19"/>
      <c r="N24" s="19"/>
      <c r="O24" s="19"/>
      <c r="P24" s="19"/>
      <c r="Q24" s="19"/>
      <c r="R24" s="19"/>
      <c r="S24" s="19"/>
      <c r="T24" s="19"/>
      <c r="U24" s="19"/>
      <c r="V24" s="19"/>
    </row>
    <row r="25" spans="2:23" s="38" customFormat="1" x14ac:dyDescent="0.2">
      <c r="B25" s="20"/>
      <c r="C25" s="37">
        <v>39692</v>
      </c>
      <c r="D25" s="37">
        <v>39783</v>
      </c>
      <c r="E25" s="37">
        <v>39873</v>
      </c>
      <c r="F25" s="37">
        <v>39965</v>
      </c>
      <c r="G25" s="37">
        <v>40057</v>
      </c>
      <c r="H25" s="37">
        <v>40148</v>
      </c>
      <c r="I25" s="37">
        <v>40238</v>
      </c>
      <c r="J25" s="37">
        <v>40330</v>
      </c>
      <c r="K25" s="37">
        <v>40422</v>
      </c>
      <c r="L25" s="37">
        <v>40513</v>
      </c>
      <c r="M25" s="37">
        <v>40603</v>
      </c>
      <c r="N25" s="37">
        <v>40695</v>
      </c>
      <c r="O25" s="37">
        <v>40787</v>
      </c>
      <c r="P25" s="37">
        <v>40878</v>
      </c>
      <c r="Q25" s="37">
        <v>40969</v>
      </c>
      <c r="R25" s="37">
        <v>41061</v>
      </c>
      <c r="S25" s="37">
        <v>41153</v>
      </c>
      <c r="T25" s="37">
        <v>41244</v>
      </c>
      <c r="U25" s="37">
        <v>41334</v>
      </c>
      <c r="V25" s="37">
        <v>41426</v>
      </c>
      <c r="W25" s="37">
        <v>41518</v>
      </c>
    </row>
    <row r="26" spans="2:23" x14ac:dyDescent="0.2">
      <c r="B26" s="8" t="s">
        <v>94</v>
      </c>
      <c r="C26" s="25">
        <v>517400</v>
      </c>
      <c r="D26" s="25">
        <v>521550</v>
      </c>
      <c r="E26" s="25">
        <v>526717</v>
      </c>
      <c r="F26" s="25">
        <v>530758</v>
      </c>
      <c r="G26" s="25">
        <v>535444</v>
      </c>
      <c r="H26" s="25">
        <v>539973</v>
      </c>
      <c r="I26" s="25">
        <v>545014</v>
      </c>
      <c r="J26" s="25">
        <v>550520</v>
      </c>
      <c r="K26" s="25">
        <v>555481</v>
      </c>
      <c r="L26" s="25">
        <v>560759</v>
      </c>
      <c r="M26" s="25">
        <v>565933</v>
      </c>
      <c r="N26" s="25">
        <v>571239</v>
      </c>
      <c r="O26" s="25">
        <v>577472</v>
      </c>
      <c r="P26" s="25">
        <v>585045</v>
      </c>
      <c r="Q26" s="25">
        <v>592470</v>
      </c>
      <c r="R26" s="25">
        <v>598933</v>
      </c>
      <c r="S26" s="25">
        <v>605076</v>
      </c>
      <c r="T26" s="25">
        <v>612255</v>
      </c>
      <c r="U26" s="25">
        <v>619374</v>
      </c>
      <c r="V26" s="25">
        <v>626313</v>
      </c>
      <c r="W26" s="25">
        <v>633241</v>
      </c>
    </row>
    <row r="27" spans="2:23" x14ac:dyDescent="0.2">
      <c r="B27" s="8" t="s">
        <v>45</v>
      </c>
      <c r="C27" s="25">
        <v>10948</v>
      </c>
      <c r="D27" s="25">
        <v>11033</v>
      </c>
      <c r="E27" s="25">
        <v>11047</v>
      </c>
      <c r="F27" s="25">
        <v>11016</v>
      </c>
      <c r="G27" s="25">
        <v>10850</v>
      </c>
      <c r="H27" s="25">
        <v>10723</v>
      </c>
      <c r="I27" s="25">
        <v>10632</v>
      </c>
      <c r="J27" s="25">
        <v>10533</v>
      </c>
      <c r="K27" s="25">
        <v>10460</v>
      </c>
      <c r="L27" s="25">
        <v>10355</v>
      </c>
      <c r="M27" s="25">
        <v>10218</v>
      </c>
      <c r="N27" s="25">
        <v>10053</v>
      </c>
      <c r="O27" s="25">
        <v>9907</v>
      </c>
      <c r="P27" s="25">
        <v>9794</v>
      </c>
      <c r="Q27" s="25">
        <v>9658</v>
      </c>
      <c r="R27" s="25">
        <v>9549</v>
      </c>
      <c r="S27" s="25">
        <v>9355</v>
      </c>
      <c r="T27" s="25">
        <v>9237</v>
      </c>
      <c r="U27" s="25">
        <v>9123</v>
      </c>
      <c r="V27" s="25">
        <v>8973</v>
      </c>
      <c r="W27" s="25">
        <v>8822</v>
      </c>
    </row>
    <row r="28" spans="2:23" s="38" customFormat="1" x14ac:dyDescent="0.2">
      <c r="B28" s="43" t="s">
        <v>4</v>
      </c>
      <c r="C28" s="45">
        <v>528348</v>
      </c>
      <c r="D28" s="45">
        <v>532583</v>
      </c>
      <c r="E28" s="45">
        <v>537764</v>
      </c>
      <c r="F28" s="45">
        <v>541774</v>
      </c>
      <c r="G28" s="45">
        <v>546294</v>
      </c>
      <c r="H28" s="45">
        <v>550696</v>
      </c>
      <c r="I28" s="45">
        <v>555646</v>
      </c>
      <c r="J28" s="45">
        <v>561053</v>
      </c>
      <c r="K28" s="45">
        <v>565941</v>
      </c>
      <c r="L28" s="45">
        <v>571114</v>
      </c>
      <c r="M28" s="45">
        <v>576151</v>
      </c>
      <c r="N28" s="45">
        <v>581292</v>
      </c>
      <c r="O28" s="45">
        <v>587379</v>
      </c>
      <c r="P28" s="45">
        <v>594839</v>
      </c>
      <c r="Q28" s="45">
        <v>602128</v>
      </c>
      <c r="R28" s="45">
        <v>608482</v>
      </c>
      <c r="S28" s="45">
        <v>614431</v>
      </c>
      <c r="T28" s="45">
        <v>621492</v>
      </c>
      <c r="U28" s="45">
        <v>628497</v>
      </c>
      <c r="V28" s="45">
        <v>635286</v>
      </c>
      <c r="W28" s="45">
        <v>642063</v>
      </c>
    </row>
    <row r="29" spans="2:23" x14ac:dyDescent="0.2">
      <c r="B29" s="42"/>
      <c r="C29" s="19"/>
      <c r="D29" s="19"/>
      <c r="E29" s="19"/>
      <c r="F29" s="19"/>
      <c r="G29" s="19"/>
      <c r="H29" s="19"/>
      <c r="I29" s="19"/>
      <c r="J29" s="19"/>
      <c r="K29" s="19"/>
      <c r="L29" s="19"/>
      <c r="M29" s="19"/>
      <c r="N29" s="19"/>
      <c r="O29" s="19"/>
      <c r="P29" s="19"/>
      <c r="Q29" s="19"/>
      <c r="R29" s="19"/>
      <c r="S29" s="19"/>
      <c r="T29" s="19"/>
      <c r="U29" s="19"/>
      <c r="V29" s="19"/>
    </row>
    <row r="30" spans="2:23" x14ac:dyDescent="0.2">
      <c r="B30" s="42"/>
      <c r="C30" s="19"/>
      <c r="D30" s="19"/>
      <c r="E30" s="19"/>
      <c r="F30" s="19"/>
      <c r="G30" s="19"/>
      <c r="H30" s="19"/>
      <c r="I30" s="19"/>
      <c r="J30" s="19"/>
      <c r="K30" s="19"/>
      <c r="L30" s="19"/>
      <c r="M30" s="19"/>
      <c r="N30" s="19"/>
      <c r="O30" s="19"/>
      <c r="P30" s="19"/>
      <c r="Q30" s="19"/>
      <c r="R30" s="19"/>
      <c r="S30" s="19"/>
      <c r="T30" s="19"/>
      <c r="U30" s="19"/>
      <c r="V30" s="19"/>
    </row>
    <row r="31" spans="2:23" x14ac:dyDescent="0.2">
      <c r="B31" s="18" t="s">
        <v>114</v>
      </c>
    </row>
    <row r="32" spans="2:23" s="38" customFormat="1" x14ac:dyDescent="0.2">
      <c r="B32" s="20"/>
      <c r="C32" s="37">
        <v>39692</v>
      </c>
      <c r="D32" s="37">
        <v>39783</v>
      </c>
      <c r="E32" s="37">
        <v>39873</v>
      </c>
      <c r="F32" s="37">
        <v>39965</v>
      </c>
      <c r="G32" s="37">
        <v>40057</v>
      </c>
      <c r="H32" s="37">
        <v>40148</v>
      </c>
      <c r="I32" s="37">
        <v>40238</v>
      </c>
      <c r="J32" s="37">
        <v>40330</v>
      </c>
      <c r="K32" s="37">
        <v>40422</v>
      </c>
      <c r="L32" s="37">
        <v>40513</v>
      </c>
      <c r="M32" s="37">
        <v>40603</v>
      </c>
      <c r="N32" s="37">
        <v>40695</v>
      </c>
      <c r="O32" s="37">
        <v>40787</v>
      </c>
      <c r="P32" s="37">
        <v>40878</v>
      </c>
      <c r="Q32" s="37">
        <v>40969</v>
      </c>
      <c r="R32" s="37">
        <v>41061</v>
      </c>
      <c r="S32" s="37">
        <v>41153</v>
      </c>
      <c r="T32" s="37">
        <v>41244</v>
      </c>
      <c r="U32" s="37">
        <v>41334</v>
      </c>
      <c r="V32" s="37">
        <v>41426</v>
      </c>
      <c r="W32" s="37">
        <v>41518</v>
      </c>
    </row>
    <row r="33" spans="2:23" x14ac:dyDescent="0.2">
      <c r="B33" s="6" t="s">
        <v>48</v>
      </c>
      <c r="C33" s="25">
        <v>57622</v>
      </c>
      <c r="D33" s="25">
        <v>55883</v>
      </c>
      <c r="E33" s="25">
        <v>58244</v>
      </c>
      <c r="F33" s="25">
        <v>59637</v>
      </c>
      <c r="G33" s="25">
        <v>61635</v>
      </c>
      <c r="H33" s="25">
        <v>60147</v>
      </c>
      <c r="I33" s="25">
        <v>62335</v>
      </c>
      <c r="J33" s="25">
        <v>63198</v>
      </c>
      <c r="K33" s="25">
        <v>63851</v>
      </c>
      <c r="L33" s="25">
        <v>61683</v>
      </c>
      <c r="M33" s="25">
        <v>62534</v>
      </c>
      <c r="N33" s="25">
        <v>63129</v>
      </c>
      <c r="O33" s="25">
        <v>63117</v>
      </c>
      <c r="P33" s="25">
        <v>60725</v>
      </c>
      <c r="Q33" s="25">
        <v>60943</v>
      </c>
      <c r="R33" s="25">
        <v>61473</v>
      </c>
      <c r="S33" s="25">
        <v>60675</v>
      </c>
      <c r="T33" s="25">
        <v>58701</v>
      </c>
      <c r="U33" s="25">
        <v>58842</v>
      </c>
      <c r="V33" s="25">
        <v>59993</v>
      </c>
      <c r="W33" s="25">
        <v>60987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W16"/>
  <sheetViews>
    <sheetView zoomScaleNormal="100" workbookViewId="0">
      <pane xSplit="2" topLeftCell="I1" activePane="topRight" state="frozen"/>
      <selection pane="topRight"/>
    </sheetView>
  </sheetViews>
  <sheetFormatPr defaultRowHeight="12.75" x14ac:dyDescent="0.2"/>
  <cols>
    <col min="1" max="1" width="9" style="2"/>
    <col min="2" max="2" width="46.875" style="2" customWidth="1"/>
    <col min="3" max="16384" width="9" style="2"/>
  </cols>
  <sheetData>
    <row r="2" spans="1:23" x14ac:dyDescent="0.2">
      <c r="B2" s="42" t="s">
        <v>37</v>
      </c>
    </row>
    <row r="3" spans="1:23" s="38" customFormat="1" ht="13.7" customHeight="1" x14ac:dyDescent="0.2">
      <c r="B3" s="20"/>
      <c r="C3" s="37">
        <v>39692</v>
      </c>
      <c r="D3" s="37">
        <v>39783</v>
      </c>
      <c r="E3" s="37">
        <v>39873</v>
      </c>
      <c r="F3" s="37">
        <v>39965</v>
      </c>
      <c r="G3" s="37">
        <v>40057</v>
      </c>
      <c r="H3" s="37">
        <v>40148</v>
      </c>
      <c r="I3" s="37">
        <v>40238</v>
      </c>
      <c r="J3" s="37">
        <v>40330</v>
      </c>
      <c r="K3" s="37">
        <v>40422</v>
      </c>
      <c r="L3" s="37">
        <v>40513</v>
      </c>
      <c r="M3" s="37">
        <v>40603</v>
      </c>
      <c r="N3" s="37">
        <v>40695</v>
      </c>
      <c r="O3" s="37">
        <v>40787</v>
      </c>
      <c r="P3" s="37">
        <v>40878</v>
      </c>
      <c r="Q3" s="37">
        <v>40969</v>
      </c>
      <c r="R3" s="37">
        <v>41061</v>
      </c>
      <c r="S3" s="37">
        <v>41153</v>
      </c>
      <c r="T3" s="37">
        <v>41244</v>
      </c>
      <c r="U3" s="37">
        <v>41334</v>
      </c>
      <c r="V3" s="37">
        <v>41426</v>
      </c>
      <c r="W3" s="37">
        <v>41518</v>
      </c>
    </row>
    <row r="4" spans="1:23" ht="13.7" customHeight="1" x14ac:dyDescent="0.2">
      <c r="B4" s="8" t="s">
        <v>102</v>
      </c>
      <c r="C4" s="25">
        <v>48948</v>
      </c>
      <c r="D4" s="25">
        <v>49947</v>
      </c>
      <c r="E4" s="25">
        <v>54389</v>
      </c>
      <c r="F4" s="25">
        <v>58016</v>
      </c>
      <c r="G4" s="25">
        <v>62955</v>
      </c>
      <c r="H4" s="25">
        <v>62953</v>
      </c>
      <c r="I4" s="25">
        <v>60882</v>
      </c>
      <c r="J4" s="25">
        <v>63910</v>
      </c>
      <c r="K4" s="25">
        <v>65025</v>
      </c>
      <c r="L4" s="25">
        <v>63065</v>
      </c>
      <c r="M4" s="25">
        <v>62305</v>
      </c>
      <c r="N4" s="25">
        <v>61028</v>
      </c>
      <c r="O4" s="25">
        <v>61728</v>
      </c>
      <c r="P4" s="25">
        <v>62626</v>
      </c>
      <c r="Q4" s="25">
        <v>61609</v>
      </c>
      <c r="R4" s="25">
        <v>60211</v>
      </c>
      <c r="S4" s="25">
        <v>61176</v>
      </c>
      <c r="T4" s="25">
        <v>61444</v>
      </c>
      <c r="U4" s="25">
        <v>59019</v>
      </c>
      <c r="V4" s="25">
        <v>59738</v>
      </c>
      <c r="W4" s="25">
        <v>59716</v>
      </c>
    </row>
    <row r="5" spans="1:23" ht="13.7" customHeight="1" x14ac:dyDescent="0.2">
      <c r="B5" s="8" t="s">
        <v>25</v>
      </c>
      <c r="C5" s="25">
        <v>236151</v>
      </c>
      <c r="D5" s="25">
        <v>237835</v>
      </c>
      <c r="E5" s="25">
        <v>241157</v>
      </c>
      <c r="F5" s="25">
        <v>245432</v>
      </c>
      <c r="G5" s="25">
        <v>250334</v>
      </c>
      <c r="H5" s="25">
        <v>251802</v>
      </c>
      <c r="I5" s="25">
        <v>251377</v>
      </c>
      <c r="J5" s="25">
        <v>254263</v>
      </c>
      <c r="K5" s="25">
        <v>254918</v>
      </c>
      <c r="L5" s="25">
        <v>253709</v>
      </c>
      <c r="M5" s="25">
        <v>253437</v>
      </c>
      <c r="N5" s="25">
        <v>252085</v>
      </c>
      <c r="O5" s="25">
        <v>251214</v>
      </c>
      <c r="P5" s="25">
        <v>250102</v>
      </c>
      <c r="Q5" s="25">
        <v>247839</v>
      </c>
      <c r="R5" s="25">
        <v>247064</v>
      </c>
      <c r="S5" s="25">
        <v>245976</v>
      </c>
      <c r="T5" s="25">
        <v>244555</v>
      </c>
      <c r="U5" s="25">
        <v>242672</v>
      </c>
      <c r="V5" s="25">
        <v>243304</v>
      </c>
      <c r="W5" s="25">
        <v>241963</v>
      </c>
    </row>
    <row r="6" spans="1:23" ht="13.7" customHeight="1" x14ac:dyDescent="0.2">
      <c r="A6" s="19"/>
      <c r="B6" s="8" t="s">
        <v>26</v>
      </c>
      <c r="C6" s="25">
        <v>257136</v>
      </c>
      <c r="D6" s="25">
        <v>268785</v>
      </c>
      <c r="E6" s="25">
        <v>274620</v>
      </c>
      <c r="F6" s="25">
        <v>293388</v>
      </c>
      <c r="G6" s="25">
        <v>309932</v>
      </c>
      <c r="H6" s="25">
        <v>322490</v>
      </c>
      <c r="I6" s="25">
        <v>309261</v>
      </c>
      <c r="J6" s="25">
        <v>317059</v>
      </c>
      <c r="K6" s="25">
        <v>323478</v>
      </c>
      <c r="L6" s="25">
        <v>330104</v>
      </c>
      <c r="M6" s="25">
        <v>310328</v>
      </c>
      <c r="N6" s="25">
        <v>308551</v>
      </c>
      <c r="O6" s="25">
        <v>310406</v>
      </c>
      <c r="P6" s="25">
        <v>322465</v>
      </c>
      <c r="Q6" s="25">
        <v>306100</v>
      </c>
      <c r="R6" s="25">
        <v>304117</v>
      </c>
      <c r="S6" s="25">
        <v>306238</v>
      </c>
      <c r="T6" s="25">
        <v>315710</v>
      </c>
      <c r="U6" s="25">
        <v>297352</v>
      </c>
      <c r="V6" s="25">
        <v>299142</v>
      </c>
      <c r="W6" s="25">
        <v>297179</v>
      </c>
    </row>
    <row r="7" spans="1:23" s="44" customFormat="1" ht="13.7" customHeight="1" x14ac:dyDescent="0.2">
      <c r="A7" s="19"/>
      <c r="B7" s="8" t="s">
        <v>41</v>
      </c>
      <c r="C7" s="25">
        <v>7976</v>
      </c>
      <c r="D7" s="25">
        <v>7933</v>
      </c>
      <c r="E7" s="25">
        <v>7771</v>
      </c>
      <c r="F7" s="25">
        <v>8034</v>
      </c>
      <c r="G7" s="25">
        <v>8337</v>
      </c>
      <c r="H7" s="25">
        <v>8386</v>
      </c>
      <c r="I7" s="25">
        <v>8262</v>
      </c>
      <c r="J7" s="25">
        <v>8586</v>
      </c>
      <c r="K7" s="25">
        <v>8730</v>
      </c>
      <c r="L7" s="25">
        <v>8706</v>
      </c>
      <c r="M7" s="25">
        <v>8396</v>
      </c>
      <c r="N7" s="25">
        <v>8465</v>
      </c>
      <c r="O7" s="25">
        <v>8547</v>
      </c>
      <c r="P7" s="25">
        <v>8577</v>
      </c>
      <c r="Q7" s="25">
        <v>8425</v>
      </c>
      <c r="R7" s="25">
        <v>8595</v>
      </c>
      <c r="S7" s="25">
        <v>8707</v>
      </c>
      <c r="T7" s="25">
        <v>8722</v>
      </c>
      <c r="U7" s="25">
        <v>8614</v>
      </c>
      <c r="V7" s="25">
        <v>8677</v>
      </c>
      <c r="W7" s="25">
        <v>8766</v>
      </c>
    </row>
    <row r="8" spans="1:23" x14ac:dyDescent="0.2">
      <c r="A8" s="19"/>
      <c r="B8" s="42"/>
      <c r="C8" s="19"/>
      <c r="D8" s="19"/>
      <c r="E8" s="19"/>
      <c r="F8" s="19"/>
      <c r="G8" s="19"/>
      <c r="H8" s="19"/>
      <c r="I8" s="19"/>
      <c r="J8" s="19"/>
      <c r="K8" s="19"/>
      <c r="L8" s="19"/>
      <c r="M8" s="19"/>
      <c r="N8" s="19"/>
      <c r="O8" s="19"/>
      <c r="P8" s="19"/>
      <c r="Q8" s="19"/>
      <c r="R8" s="19"/>
      <c r="S8" s="19"/>
      <c r="T8" s="19"/>
      <c r="U8" s="19"/>
      <c r="V8" s="19"/>
      <c r="W8" s="19"/>
    </row>
    <row r="9" spans="1:23" x14ac:dyDescent="0.2">
      <c r="A9" s="19"/>
      <c r="B9" s="42"/>
      <c r="C9" s="19"/>
      <c r="D9" s="19"/>
      <c r="E9" s="19"/>
      <c r="F9" s="19"/>
      <c r="G9" s="19"/>
      <c r="H9" s="19"/>
      <c r="I9" s="19"/>
      <c r="J9" s="19"/>
      <c r="K9" s="19"/>
      <c r="L9" s="19"/>
      <c r="M9" s="19"/>
      <c r="N9" s="19"/>
      <c r="O9" s="19"/>
      <c r="P9" s="19"/>
      <c r="Q9" s="19"/>
      <c r="R9" s="19"/>
      <c r="S9" s="19"/>
      <c r="T9" s="19"/>
      <c r="U9" s="19"/>
      <c r="V9" s="19"/>
      <c r="W9" s="19"/>
    </row>
    <row r="10" spans="1:23" x14ac:dyDescent="0.2">
      <c r="B10" s="42" t="s">
        <v>91</v>
      </c>
      <c r="C10" s="19"/>
      <c r="D10" s="19"/>
      <c r="E10" s="19"/>
      <c r="F10" s="19"/>
      <c r="G10" s="19"/>
      <c r="H10" s="19"/>
      <c r="I10" s="19"/>
      <c r="J10" s="19"/>
      <c r="K10" s="19"/>
      <c r="L10" s="19"/>
      <c r="M10" s="19"/>
      <c r="N10" s="19"/>
      <c r="O10" s="19"/>
      <c r="P10" s="19"/>
      <c r="Q10" s="19"/>
      <c r="R10" s="19"/>
      <c r="S10" s="19"/>
      <c r="T10" s="19"/>
      <c r="U10" s="19"/>
      <c r="V10" s="19"/>
      <c r="W10" s="19"/>
    </row>
    <row r="11" spans="1:23" s="38" customFormat="1" x14ac:dyDescent="0.2">
      <c r="B11" s="20"/>
      <c r="C11" s="37">
        <v>39692</v>
      </c>
      <c r="D11" s="37">
        <v>39783</v>
      </c>
      <c r="E11" s="37">
        <v>39873</v>
      </c>
      <c r="F11" s="37">
        <v>39965</v>
      </c>
      <c r="G11" s="37">
        <v>40057</v>
      </c>
      <c r="H11" s="37">
        <v>40148</v>
      </c>
      <c r="I11" s="37">
        <v>40238</v>
      </c>
      <c r="J11" s="37">
        <v>40330</v>
      </c>
      <c r="K11" s="37">
        <v>40422</v>
      </c>
      <c r="L11" s="37">
        <v>40513</v>
      </c>
      <c r="M11" s="37">
        <v>40603</v>
      </c>
      <c r="N11" s="37">
        <v>40695</v>
      </c>
      <c r="O11" s="37">
        <v>40787</v>
      </c>
      <c r="P11" s="37">
        <v>40878</v>
      </c>
      <c r="Q11" s="37">
        <v>40969</v>
      </c>
      <c r="R11" s="37">
        <v>41061</v>
      </c>
      <c r="S11" s="37">
        <v>41153</v>
      </c>
      <c r="T11" s="37">
        <v>41244</v>
      </c>
      <c r="U11" s="37">
        <v>41334</v>
      </c>
      <c r="V11" s="37">
        <v>41426</v>
      </c>
      <c r="W11" s="37">
        <v>41518</v>
      </c>
    </row>
    <row r="12" spans="1:23" x14ac:dyDescent="0.2">
      <c r="B12" s="8" t="s">
        <v>40</v>
      </c>
      <c r="C12" s="6"/>
      <c r="D12" s="6"/>
      <c r="E12" s="6"/>
      <c r="F12" s="6"/>
      <c r="G12" s="6"/>
      <c r="H12" s="6"/>
      <c r="I12" s="6"/>
      <c r="J12" s="6"/>
      <c r="K12" s="6"/>
      <c r="L12" s="6"/>
      <c r="M12" s="6"/>
      <c r="N12" s="6"/>
      <c r="O12" s="6"/>
      <c r="P12" s="6"/>
      <c r="Q12" s="6"/>
      <c r="R12" s="6"/>
      <c r="S12" s="6"/>
      <c r="T12" s="6"/>
      <c r="U12" s="6"/>
      <c r="V12" s="6"/>
      <c r="W12" s="6"/>
    </row>
    <row r="13" spans="1:23" x14ac:dyDescent="0.2">
      <c r="B13" s="8" t="s">
        <v>34</v>
      </c>
      <c r="C13" s="25">
        <v>131550</v>
      </c>
      <c r="D13" s="25">
        <v>135084</v>
      </c>
      <c r="E13" s="25">
        <v>148005</v>
      </c>
      <c r="F13" s="25">
        <v>150920</v>
      </c>
      <c r="G13" s="25">
        <v>166964</v>
      </c>
      <c r="H13" s="25">
        <v>170046</v>
      </c>
      <c r="I13" s="25">
        <v>179479</v>
      </c>
      <c r="J13" s="25">
        <v>164973</v>
      </c>
      <c r="K13" s="25">
        <v>182963</v>
      </c>
      <c r="L13" s="25">
        <v>195128</v>
      </c>
      <c r="M13" s="25">
        <v>169281</v>
      </c>
      <c r="N13" s="25">
        <v>136720</v>
      </c>
      <c r="O13" s="25">
        <v>131497</v>
      </c>
      <c r="P13" s="25">
        <v>126875</v>
      </c>
      <c r="Q13" s="25">
        <v>127819</v>
      </c>
      <c r="R13" s="25">
        <v>114446</v>
      </c>
      <c r="S13" s="25">
        <v>120922</v>
      </c>
      <c r="T13" s="25">
        <v>119621</v>
      </c>
      <c r="U13" s="25">
        <v>119372</v>
      </c>
      <c r="V13" s="25">
        <v>109880</v>
      </c>
      <c r="W13" s="25">
        <v>116013</v>
      </c>
    </row>
    <row r="14" spans="1:23" x14ac:dyDescent="0.2">
      <c r="B14" s="8" t="s">
        <v>35</v>
      </c>
      <c r="C14" s="25">
        <v>85623</v>
      </c>
      <c r="D14" s="25">
        <v>78932</v>
      </c>
      <c r="E14" s="25">
        <v>105800</v>
      </c>
      <c r="F14" s="25">
        <v>101079</v>
      </c>
      <c r="G14" s="25">
        <v>110073</v>
      </c>
      <c r="H14" s="25">
        <v>96235</v>
      </c>
      <c r="I14" s="25">
        <v>124748</v>
      </c>
      <c r="J14" s="25">
        <v>103518</v>
      </c>
      <c r="K14" s="25">
        <v>106155</v>
      </c>
      <c r="L14" s="25">
        <v>88484</v>
      </c>
      <c r="M14" s="25">
        <v>107573</v>
      </c>
      <c r="N14" s="25">
        <v>85117</v>
      </c>
      <c r="O14" s="25">
        <v>85491</v>
      </c>
      <c r="P14" s="25">
        <v>75978</v>
      </c>
      <c r="Q14" s="25">
        <v>92929</v>
      </c>
      <c r="R14" s="25">
        <v>73111</v>
      </c>
      <c r="S14" s="25">
        <v>74637</v>
      </c>
      <c r="T14" s="25">
        <v>68240</v>
      </c>
      <c r="U14" s="25">
        <v>88476</v>
      </c>
      <c r="V14" s="25">
        <v>72865</v>
      </c>
      <c r="W14" s="25">
        <v>76716</v>
      </c>
    </row>
    <row r="15" spans="1:23" x14ac:dyDescent="0.2">
      <c r="B15" s="8" t="s">
        <v>36</v>
      </c>
      <c r="C15" s="25">
        <v>9148</v>
      </c>
      <c r="D15" s="25">
        <v>7835</v>
      </c>
      <c r="E15" s="25">
        <v>9298</v>
      </c>
      <c r="F15" s="25">
        <v>8581</v>
      </c>
      <c r="G15" s="25">
        <v>9169</v>
      </c>
      <c r="H15" s="25">
        <v>7888</v>
      </c>
      <c r="I15" s="25">
        <v>9370</v>
      </c>
      <c r="J15" s="25">
        <v>8433</v>
      </c>
      <c r="K15" s="25">
        <v>8698</v>
      </c>
      <c r="L15" s="25">
        <v>6034</v>
      </c>
      <c r="M15" s="25">
        <v>8280</v>
      </c>
      <c r="N15" s="25">
        <v>7923</v>
      </c>
      <c r="O15" s="25">
        <v>7878</v>
      </c>
      <c r="P15" s="25">
        <v>6914</v>
      </c>
      <c r="Q15" s="25">
        <v>7717</v>
      </c>
      <c r="R15" s="25">
        <v>6699</v>
      </c>
      <c r="S15" s="25">
        <v>7244</v>
      </c>
      <c r="T15" s="25">
        <v>6374</v>
      </c>
      <c r="U15" s="25">
        <v>8084</v>
      </c>
      <c r="V15" s="25">
        <v>7360</v>
      </c>
      <c r="W15" s="25">
        <v>7726</v>
      </c>
    </row>
    <row r="16" spans="1:23" s="38" customFormat="1" x14ac:dyDescent="0.2">
      <c r="B16" s="43" t="s">
        <v>4</v>
      </c>
      <c r="C16" s="45">
        <v>226321</v>
      </c>
      <c r="D16" s="45">
        <v>221851</v>
      </c>
      <c r="E16" s="45">
        <v>263103</v>
      </c>
      <c r="F16" s="45">
        <v>260580</v>
      </c>
      <c r="G16" s="45">
        <v>286206</v>
      </c>
      <c r="H16" s="45">
        <v>274169</v>
      </c>
      <c r="I16" s="45">
        <v>313597</v>
      </c>
      <c r="J16" s="45">
        <v>276924</v>
      </c>
      <c r="K16" s="45">
        <v>297816</v>
      </c>
      <c r="L16" s="45">
        <v>289646</v>
      </c>
      <c r="M16" s="45">
        <v>285134</v>
      </c>
      <c r="N16" s="45">
        <v>229760</v>
      </c>
      <c r="O16" s="45">
        <v>224866</v>
      </c>
      <c r="P16" s="45">
        <v>209767</v>
      </c>
      <c r="Q16" s="45">
        <v>228465</v>
      </c>
      <c r="R16" s="45">
        <v>194256</v>
      </c>
      <c r="S16" s="45">
        <v>202803</v>
      </c>
      <c r="T16" s="45">
        <v>194235</v>
      </c>
      <c r="U16" s="45">
        <v>215932</v>
      </c>
      <c r="V16" s="45">
        <v>190105</v>
      </c>
      <c r="W16" s="45">
        <v>200455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 and notes</vt:lpstr>
      <vt:lpstr>Summary table Sep 2013</vt:lpstr>
      <vt:lpstr>All main benefits 2008-2013</vt:lpstr>
      <vt:lpstr>JS 2008-2013</vt:lpstr>
      <vt:lpstr>SPS 2008-2013</vt:lpstr>
      <vt:lpstr>SLP 2008-2013</vt:lpstr>
      <vt:lpstr>Other 2008-2013</vt:lpstr>
      <vt:lpstr>Supplementary 2008-2013</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John Westwood</cp:lastModifiedBy>
  <cp:lastPrinted>2013-10-15T23:29:40Z</cp:lastPrinted>
  <dcterms:created xsi:type="dcterms:W3CDTF">2013-05-02T03:45:12Z</dcterms:created>
  <dcterms:modified xsi:type="dcterms:W3CDTF">2013-10-17T00:09:56Z</dcterms:modified>
</cp:coreProperties>
</file>