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225816E9-AD16-4510-AFD0-3E73264708EC}" xr6:coauthVersionLast="47" xr6:coauthVersionMax="47" xr10:uidLastSave="{00000000-0000-0000-0000-000000000000}"/>
  <bookViews>
    <workbookView xWindow="-120" yWindow="-120" windowWidth="29040" windowHeight="15720" xr2:uid="{7C7CF7E5-9342-4292-8B96-1BFC18D5359E}"/>
  </bookViews>
  <sheets>
    <sheet name="Q 1-2" sheetId="8" r:id="rId1"/>
    <sheet name="Q 3" sheetId="12" r:id="rId2"/>
    <sheet name="Commissioned-Signed Off By" sheetId="6" state="hidden" r:id="rId3"/>
    <sheet name="Prep, Reveiwed, Approved by" sheetId="10" state="hidden" r:id="rId4"/>
    <sheet name="Caveats" sheetId="11" state="hidden" r:id="rId5"/>
    <sheet name="Requerst Types" sheetId="9" state="hidden" r:id="rId6"/>
  </sheets>
  <definedNames>
    <definedName name="_xlnm._FilterDatabase" localSheetId="0" hidden="1">'Q 1-2'!#REF!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8" l="1"/>
  <c r="K11" i="8"/>
  <c r="K12" i="8"/>
  <c r="K13" i="8"/>
  <c r="K14" i="8"/>
  <c r="K15" i="8"/>
  <c r="K16" i="8"/>
  <c r="K17" i="8"/>
  <c r="K18" i="8"/>
  <c r="K19" i="8"/>
  <c r="K20" i="8"/>
  <c r="K21" i="8"/>
  <c r="K22" i="8"/>
  <c r="K23" i="8"/>
  <c r="K10" i="8"/>
  <c r="K24" i="8" l="1"/>
</calcChain>
</file>

<file path=xl/sharedStrings.xml><?xml version="1.0" encoding="utf-8"?>
<sst xmlns="http://schemas.openxmlformats.org/spreadsheetml/2006/main" count="247" uniqueCount="128">
  <si>
    <t>-</t>
  </si>
  <si>
    <t>Prepared by</t>
  </si>
  <si>
    <t>Reviewed by</t>
  </si>
  <si>
    <t>Contract Number</t>
  </si>
  <si>
    <t>Contract Name</t>
  </si>
  <si>
    <t>Contract Status</t>
  </si>
  <si>
    <t>Service Type</t>
  </si>
  <si>
    <t>Service Delivery</t>
  </si>
  <si>
    <t>Jason Leach</t>
  </si>
  <si>
    <t>This information is subject to the following:</t>
  </si>
  <si>
    <t>All values displayed are exclusive of GST</t>
  </si>
  <si>
    <t>Commissioned By:</t>
  </si>
  <si>
    <t>MCP DCE Office</t>
  </si>
  <si>
    <t>Ministers Office via MCP DCE Office</t>
  </si>
  <si>
    <t>MSD CEO Office via MCP DCE Office</t>
  </si>
  <si>
    <t>Ministerial and Executive Services (MAES)</t>
  </si>
  <si>
    <t>GM Service and Contracts Management</t>
  </si>
  <si>
    <t>SCM Manager</t>
  </si>
  <si>
    <t>Media Team via MCP DCE Office</t>
  </si>
  <si>
    <t>MCP DCE via MCP DCE Office</t>
  </si>
  <si>
    <t>To Signed Off By:</t>
  </si>
  <si>
    <t>Ministers Office via SD DCE Office</t>
  </si>
  <si>
    <t>Official Information Act (OIA)</t>
  </si>
  <si>
    <t>Business as Usual Auditor Request</t>
  </si>
  <si>
    <t>Minister Meeting Advice</t>
  </si>
  <si>
    <t xml:space="preserve">Ad-Hoc </t>
  </si>
  <si>
    <t>Request Type</t>
  </si>
  <si>
    <t>Approved by</t>
  </si>
  <si>
    <t>Yuting Yang</t>
  </si>
  <si>
    <t>Tipene Kupa-Hapi</t>
  </si>
  <si>
    <t>Stephen McLaren-Elvy</t>
  </si>
  <si>
    <t xml:space="preserve">
Maria Bellante</t>
  </si>
  <si>
    <t>Ministry of Youth Development services, if any, and Disability Support Services (DSS) funded contracts, previously administered by Whaikaha, Ministry of Disabled People have not been included.</t>
  </si>
  <si>
    <t>This table includes only contracts in Wellington-East Coast region (This field shows the region that relates to the primary service delivery site as shown in the Locality Description field)</t>
  </si>
  <si>
    <t>Locality Description definition: This field records only the primary service delivery site for a funding item. It will often include a marker to indicate whether the site is a ‘-TLA’ or ‘-Site Area’</t>
  </si>
  <si>
    <r>
      <t xml:space="preserve">When using </t>
    </r>
    <r>
      <rPr>
        <b/>
        <sz val="9"/>
        <color theme="3"/>
        <rFont val="Arial Mäori"/>
        <family val="2"/>
      </rPr>
      <t>'FAC - Social Worker Pay Equity - Sexual Violence Family Violence’</t>
    </r>
    <r>
      <rPr>
        <sz val="9"/>
        <color theme="3"/>
        <rFont val="Arial Mäori"/>
        <family val="2"/>
      </rPr>
      <t xml:space="preserve"> description line. This relates to Family violence contracts, please apply correct naming convention of</t>
    </r>
    <r>
      <rPr>
        <b/>
        <sz val="9"/>
        <color theme="3"/>
        <rFont val="Arial Mäori"/>
        <family val="2"/>
      </rPr>
      <t xml:space="preserve"> 'Social Worker Pay Equity - Family Violence'</t>
    </r>
  </si>
  <si>
    <t>Caveats</t>
  </si>
  <si>
    <t>MCP manager</t>
  </si>
  <si>
    <t>MCP Manager</t>
  </si>
  <si>
    <t>Contract Start Date</t>
  </si>
  <si>
    <t>Contract End Date</t>
  </si>
  <si>
    <t>F2026</t>
  </si>
  <si>
    <t>Active</t>
  </si>
  <si>
    <t>Disability Support Services (DSS) funded contracts, if any, previously administered by Whaikaha, Ministry of Disabled People have not been included.</t>
  </si>
  <si>
    <t>Some of the contracts listed are in the process of being varied</t>
  </si>
  <si>
    <t>The records displayed are limited to those where se rvices are being delivered specifically in MSD Canterbury region only. Contracts where services are delivered in more than one MSD region including Canterbury, as well as those contracts that are nationwide services, have not been included.</t>
  </si>
  <si>
    <t>Amreeta Ranchord</t>
  </si>
  <si>
    <t>Issue Resolution Team (DCE Office Service Delivery)</t>
  </si>
  <si>
    <t>All MSD Funding Allocated to Providers Delivering Family Violence Support in the Waimakariri and Hurunui Districts</t>
  </si>
  <si>
    <t>Contracts listed below are limited to those with a status of Active</t>
  </si>
  <si>
    <t>Age Concern Canterbury Incorporated</t>
  </si>
  <si>
    <t>MSD Only 2024</t>
  </si>
  <si>
    <t>30/06/2026</t>
  </si>
  <si>
    <t>Family violence services for people experiencing elder abuse</t>
  </si>
  <si>
    <t>Elder Abuse Response Services (EARS) ensures that older people experiencing or at risk of experiencing (or perceived to be experiencing) abuse and neglect have timely access to appropriate local services that respond to ensure their immediate safety and support them to have greater control over their lives.</t>
  </si>
  <si>
    <t>Ashburton District,Buller District,Christchurch City,Grey District,Hurunui District,Mackenzie District,Selwyn District,Timaru District,Waimakariri District,Waimate District,Westland District</t>
  </si>
  <si>
    <t>Aviva (Incorporating Christchurch Women'S Refuge) Charitable Trust</t>
  </si>
  <si>
    <t>Te Huringa ō Te Ao - Supporting men’s behaviour change</t>
  </si>
  <si>
    <t>01/03/2025</t>
  </si>
  <si>
    <t>31/08/2027</t>
  </si>
  <si>
    <t>Te Huringa ō Te Ao supporting men's behaviour change</t>
  </si>
  <si>
    <t>Te Huringa ō Te Ao supporting men's behaviour change for the development and delivery of locally-led responses for men who use violence that are reflective of the needs and aspirations of whānau and support sustainable behaviour change to restore whānau wellbeing.</t>
  </si>
  <si>
    <t>Ashburton District,Christchurch City,Hurunui District,Selwyn District,Waimakariri District</t>
  </si>
  <si>
    <t>He Waka Tapu Limited</t>
  </si>
  <si>
    <t>Ashburton District,Christchurch City,Hurunui District,Kaikoura District,Selwyn District,Waimakariri District</t>
  </si>
  <si>
    <t>MSD F2025</t>
  </si>
  <si>
    <t>01/07/2024</t>
  </si>
  <si>
    <t>30/06/2029</t>
  </si>
  <si>
    <t>Family Violence Whānau Support Services</t>
  </si>
  <si>
    <t>For the delivery of long-term healing and recovery for whanau affected by violence to create strong resilient communities where whanau are supported to live violence free and to eliminate violence for the next generation.</t>
  </si>
  <si>
    <t>Ashburton District,Christchurch City,Hurunui District,Waimakariri District</t>
  </si>
  <si>
    <t>Home &amp; Family Charitable Trust</t>
  </si>
  <si>
    <t>F2025 MSD Only</t>
  </si>
  <si>
    <t>Ashburton District,Christchurch City,Selwyn District,Waimakariri District</t>
  </si>
  <si>
    <t>National Collective Of Independent Women'S Refuges Nga Whare Whakaruruhau O Aotearoa Incorporated</t>
  </si>
  <si>
    <t>NAT MSD F2022</t>
  </si>
  <si>
    <t>01/07/2021</t>
  </si>
  <si>
    <t>Women's Refuge family violence services</t>
  </si>
  <si>
    <t>Other responses for people experiencing family violence</t>
  </si>
  <si>
    <t>Residential or community based advocacy and support services which includes a individual safety plan for children to assist them to be safe and become free of violence.</t>
  </si>
  <si>
    <t>Ashburton District,Buller District,Central Otago District,Christchurch City,Clutha District,Dunedin City,Gore District,Grey District,Hurunui District,Invercargill City,Kaikoura District,Mackenzie District,Marlborough District,Nelson City,Queenstown-Lakes District,Selwyn District,Southland District,Tasman District,Timaru District,Waimakariri District,Waimate District,Waitaki District,Westland District</t>
  </si>
  <si>
    <t>Otautahi Womens Refuge Incorporated</t>
  </si>
  <si>
    <t>F25 MSD only</t>
  </si>
  <si>
    <t>Presbyterian Support (Upper South Island)</t>
  </si>
  <si>
    <t>Family Violence Response Co-ordination and Other responses for people experiencing family violence</t>
  </si>
  <si>
    <t>Direct services to families/whānau that restore safety and wellbeing/mauri ora where family violence has or is at risk of occurring; create longer term change needed to prevent family violence from recurring; help families and whanau access additional services needed and draw on wider whanau/community to achieve longer term change; focus on effective innovative joined up ways to meet family/whanau and community need; reduce service fragmentation duplication and gaps in frontline services.</t>
  </si>
  <si>
    <t>Selwyn District,Waimakariri District</t>
  </si>
  <si>
    <t>Family violence services for people using violence</t>
  </si>
  <si>
    <t>Te Puna Oranga Incorporated</t>
  </si>
  <si>
    <t>F2025 MSD Only Variation</t>
  </si>
  <si>
    <t>Te Runanga O Nga Maata Waka Incorporated</t>
  </si>
  <si>
    <t>Christchurch City,Hurunui District,Waimakariri District</t>
  </si>
  <si>
    <t>West Christchurch Women'S Refuge Society Incorporated</t>
  </si>
  <si>
    <t xml:space="preserve">MSD only  F2024 </t>
  </si>
  <si>
    <t>Reporting Measure</t>
  </si>
  <si>
    <t>Total number of FTEs</t>
  </si>
  <si>
    <t>Number of clients supported to immediate safety</t>
  </si>
  <si>
    <t>Number of clients who indicate they have greater control over their lives</t>
  </si>
  <si>
    <t>Number of clients who report an increase in feeling respected and valued</t>
  </si>
  <si>
    <t>Number of clients who report an increase in having the skills and knowledge to keep them safe and protected</t>
  </si>
  <si>
    <t>Number of clients who report better informed of their rights</t>
  </si>
  <si>
    <t>Number of referrals to other services as appropriate</t>
  </si>
  <si>
    <t>Of the clients who closed, record the number who provided formal client satisfaction feedback</t>
  </si>
  <si>
    <t>Of the clients who provided client satisfaction feedback, record the number who reported that they were satisfied or very satisfied with the service</t>
  </si>
  <si>
    <t>Of the total referrals received, record the number of clients who started service</t>
  </si>
  <si>
    <t>Total number of clients completing intervention</t>
  </si>
  <si>
    <t>Total number of clients completing intervention with needs met (needs met = 80% of goals achieved).</t>
  </si>
  <si>
    <t>Total number of new clients referred.</t>
  </si>
  <si>
    <t>Of the clients who started the service, record the number who closed</t>
  </si>
  <si>
    <t>Total new clients who completed the programme with needs met</t>
  </si>
  <si>
    <t>Number of clients receiving support from the Service</t>
  </si>
  <si>
    <t>Narrative Reports</t>
  </si>
  <si>
    <t>Of the clients who closed during the reporting period, and provided feedback, number who reported they received the support they needed, when they needed it</t>
  </si>
  <si>
    <t>Total number of families/whanau (clients) who accessed the services</t>
  </si>
  <si>
    <t>Reporting Requirements by Service Type Attached to the Family Violence Support Services Included in Tab Q 1-2</t>
  </si>
  <si>
    <t>Provider Name</t>
  </si>
  <si>
    <t>Service Description</t>
  </si>
  <si>
    <t>01/07/2023</t>
  </si>
  <si>
    <t>SOU F2022 MSD</t>
  </si>
  <si>
    <t>Direct services to families/whanau that restore safety and wellbeing/mauri ora where family violence has or is at risk of occurring; create longer term change needed to prevent family violence from recurring; help families and whanau access additional services needed and draw on wider whanau/community to achieve longer term change; focus on effective innovative joined up ways to meet family/whanau and community need; reduce service fragmentation duplication and gaps in frontline services.</t>
  </si>
  <si>
    <t>Provision of crisis residential or community based advocacy and support for women and children living in Christchurch areas who are victims of family violence. Service includes phone services a comprehensive assessment and individual and/or family safety plans.</t>
  </si>
  <si>
    <t>SOU MSD F22-F23</t>
  </si>
  <si>
    <t>Ashburton District,Christchurch City,Mackenzie District,Selwyn District,Timaru District,Waimakariri District,Waimate District</t>
  </si>
  <si>
    <t>Total</t>
  </si>
  <si>
    <t>Target Area</t>
  </si>
  <si>
    <r>
      <t xml:space="preserve">The contracts listed below cover the </t>
    </r>
    <r>
      <rPr>
        <b/>
        <sz val="10"/>
        <rFont val="Arial Mäori"/>
        <family val="2"/>
      </rPr>
      <t>Waimakariri</t>
    </r>
    <r>
      <rPr>
        <sz val="10"/>
        <rFont val="Arial Mäori"/>
        <family val="2"/>
      </rPr>
      <t xml:space="preserve"> and </t>
    </r>
    <r>
      <rPr>
        <b/>
        <sz val="10"/>
        <rFont val="Arial Mäori"/>
        <family val="2"/>
      </rPr>
      <t>Hurunui Districts</t>
    </r>
    <r>
      <rPr>
        <sz val="10"/>
        <rFont val="Arial Mäori"/>
        <family val="2"/>
      </rPr>
      <t xml:space="preserve">, </t>
    </r>
    <r>
      <rPr>
        <u/>
        <sz val="10"/>
        <rFont val="Arial Mäori"/>
        <family val="2"/>
      </rPr>
      <t>as well as other areas indicated in column I (target area)</t>
    </r>
    <r>
      <rPr>
        <sz val="10"/>
        <rFont val="Arial Mäori"/>
        <family val="2"/>
      </rPr>
      <t>. Due to this, the specific funding allocated to each district within the contract cannot be broken down.</t>
    </r>
  </si>
  <si>
    <t>Column J shows the current financial year (2026).</t>
  </si>
  <si>
    <t>Total for Financial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</si>
</sst>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rial Mäori"/>
      <family val="2"/>
    </font>
    <font>
      <sz val="11"/>
      <color theme="1"/>
      <name val="Arial Mäori"/>
      <family val="2"/>
    </font>
    <font>
      <sz val="11"/>
      <color theme="3"/>
      <name val="Arial Mäori"/>
      <family val="2"/>
    </font>
    <font>
      <sz val="10"/>
      <color theme="1"/>
      <name val="Arial Mäori"/>
      <family val="2"/>
    </font>
    <font>
      <sz val="10"/>
      <name val="Arial Mäori"/>
      <family val="2"/>
    </font>
    <font>
      <b/>
      <sz val="9"/>
      <color theme="1"/>
      <name val="Arial Mäori"/>
      <family val="2"/>
    </font>
    <font>
      <sz val="9"/>
      <color theme="3"/>
      <name val="Arial Mäori"/>
      <family val="2"/>
    </font>
    <font>
      <b/>
      <sz val="10"/>
      <color theme="1"/>
      <name val="Arial Mäori"/>
      <family val="2"/>
    </font>
    <font>
      <b/>
      <sz val="10"/>
      <name val="Arial Mäori"/>
      <family val="2"/>
    </font>
    <font>
      <b/>
      <sz val="10"/>
      <color theme="0"/>
      <name val="Arial Mäori"/>
      <family val="2"/>
    </font>
    <font>
      <sz val="11"/>
      <color theme="3"/>
      <name val="Calibri"/>
      <family val="2"/>
    </font>
    <font>
      <b/>
      <sz val="9"/>
      <color theme="3"/>
      <name val="Arial Mäori"/>
      <family val="2"/>
    </font>
    <font>
      <b/>
      <sz val="11"/>
      <color theme="3"/>
      <name val="Calibri"/>
      <family val="2"/>
    </font>
    <font>
      <sz val="10"/>
      <color theme="3"/>
      <name val="Arial Mäori"/>
      <family val="2"/>
    </font>
    <font>
      <b/>
      <sz val="11"/>
      <color theme="1"/>
      <name val="Arial Mäori"/>
      <family val="2"/>
    </font>
    <font>
      <u/>
      <sz val="10"/>
      <name val="Arial Mäori"/>
      <family val="2"/>
    </font>
  </fonts>
  <fills count="5">
    <fill>
      <patternFill patternType="none"/>
    </fill>
    <fill>
      <patternFill patternType="gray125"/>
    </fill>
    <fill>
      <patternFill patternType="solid">
        <fgColor theme="0"/>
        <bgColor indexed="64"/>
      </patternFill>
    </fill>
    <fill>
      <patternFill patternType="solid">
        <fgColor theme="4" tint="-0.499984740745262"/>
        <bgColor theme="4" tint="0.79998168889431442"/>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39">
    <xf numFmtId="0" fontId="0" fillId="0" borderId="0" xfId="0"/>
    <xf numFmtId="0" fontId="3" fillId="2" borderId="0" xfId="0" applyFont="1" applyFill="1"/>
    <xf numFmtId="0" fontId="7" fillId="2" borderId="0" xfId="0" applyFont="1" applyFill="1"/>
    <xf numFmtId="0" fontId="10" fillId="0" borderId="0" xfId="0" applyFont="1" applyAlignment="1">
      <alignment horizontal="left" vertical="center"/>
    </xf>
    <xf numFmtId="0" fontId="3" fillId="2" borderId="0" xfId="0" applyFont="1" applyFill="1" applyBorder="1"/>
    <xf numFmtId="0" fontId="9" fillId="3" borderId="1" xfId="0" applyFont="1" applyFill="1" applyBorder="1" applyAlignment="1">
      <alignment horizontal="center" vertical="center" wrapText="1"/>
    </xf>
    <xf numFmtId="0" fontId="2" fillId="0" borderId="0" xfId="0" applyFont="1"/>
    <xf numFmtId="0" fontId="0" fillId="0" borderId="0" xfId="0" applyFill="1"/>
    <xf numFmtId="0" fontId="5" fillId="4" borderId="1" xfId="1" applyFont="1" applyFill="1" applyBorder="1" applyAlignment="1">
      <alignment horizontal="center" vertical="center"/>
    </xf>
    <xf numFmtId="0" fontId="6" fillId="0" borderId="0" xfId="0" applyFont="1"/>
    <xf numFmtId="0" fontId="6" fillId="0" borderId="0" xfId="0" quotePrefix="1" applyFont="1" applyAlignment="1">
      <alignment wrapText="1"/>
    </xf>
    <xf numFmtId="0" fontId="7" fillId="0" borderId="0" xfId="0" applyFont="1"/>
    <xf numFmtId="0" fontId="12" fillId="0" borderId="0" xfId="0" applyFont="1" applyAlignment="1">
      <alignment horizontal="left" vertical="center"/>
    </xf>
    <xf numFmtId="0" fontId="13" fillId="0" borderId="0" xfId="0" applyFont="1"/>
    <xf numFmtId="0" fontId="3" fillId="2" borderId="0" xfId="0" applyFont="1" applyFill="1" applyAlignment="1">
      <alignment horizontal="left"/>
    </xf>
    <xf numFmtId="0" fontId="6" fillId="0" borderId="0" xfId="0" applyFont="1" applyAlignment="1">
      <alignment wrapText="1"/>
    </xf>
    <xf numFmtId="0" fontId="6" fillId="0" borderId="1" xfId="0" applyFont="1" applyBorder="1" applyAlignment="1">
      <alignment horizontal="center" vertical="center"/>
    </xf>
    <xf numFmtId="0" fontId="6" fillId="0" borderId="1" xfId="1" applyFont="1" applyFill="1" applyBorder="1" applyAlignment="1">
      <alignment horizontal="center" vertical="center"/>
    </xf>
    <xf numFmtId="0" fontId="6" fillId="0" borderId="1" xfId="0" applyFont="1" applyFill="1" applyBorder="1" applyAlignment="1">
      <alignment horizontal="center" vertical="center"/>
    </xf>
    <xf numFmtId="0" fontId="3" fillId="2" borderId="0" xfId="0" applyFont="1" applyFill="1" applyAlignment="1">
      <alignment vertical="top"/>
    </xf>
    <xf numFmtId="0" fontId="4" fillId="2" borderId="0" xfId="0" applyFont="1" applyFill="1" applyAlignment="1">
      <alignment horizontal="left"/>
    </xf>
    <xf numFmtId="0" fontId="3" fillId="0" borderId="0" xfId="0" applyFont="1"/>
    <xf numFmtId="0" fontId="14" fillId="0" borderId="0" xfId="0" applyFont="1"/>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9" fillId="3" borderId="2" xfId="0" applyFont="1" applyFill="1" applyBorder="1" applyAlignment="1">
      <alignment horizontal="center" vertical="center" wrapText="1"/>
    </xf>
    <xf numFmtId="0"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7" fillId="2" borderId="1" xfId="0" applyNumberFormat="1" applyFont="1" applyFill="1" applyBorder="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xf>
  </cellXfs>
  <cellStyles count="2">
    <cellStyle name="Normal" xfId="0" builtinId="0"/>
    <cellStyle name="Normal 3" xfId="1" xr:uid="{91CFDD3F-105C-4C10-B181-17E86A48EB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9489-FE4D-4F61-B5EE-C2B3B6447F63}">
  <dimension ref="A1:AO171"/>
  <sheetViews>
    <sheetView tabSelected="1" zoomScaleNormal="100" workbookViewId="0"/>
  </sheetViews>
  <sheetFormatPr defaultColWidth="8.625" defaultRowHeight="12.75" x14ac:dyDescent="0.2"/>
  <cols>
    <col min="1" max="1" width="19.625" style="21" customWidth="1"/>
    <col min="2" max="2" width="9.25" style="21" customWidth="1"/>
    <col min="3" max="3" width="17.5" style="21" customWidth="1"/>
    <col min="4" max="5" width="14.125" style="21" customWidth="1"/>
    <col min="6" max="6" width="8.625" style="21" customWidth="1"/>
    <col min="7" max="7" width="18.125" style="21" customWidth="1"/>
    <col min="8" max="8" width="67" style="21" customWidth="1"/>
    <col min="9" max="9" width="55.75" style="21" customWidth="1"/>
    <col min="10" max="10" width="11.875" style="21" customWidth="1"/>
    <col min="11" max="11" width="12.875" style="21" bestFit="1" customWidth="1"/>
    <col min="12" max="16384" width="8.625" style="21"/>
  </cols>
  <sheetData>
    <row r="1" spans="1:41" x14ac:dyDescent="0.2">
      <c r="A1" s="2" t="s">
        <v>48</v>
      </c>
      <c r="B1" s="1"/>
      <c r="C1" s="1"/>
      <c r="E1" s="1"/>
      <c r="F1" s="1"/>
      <c r="G1" s="1"/>
      <c r="H1" s="1"/>
      <c r="I1" s="1"/>
      <c r="J1" s="1"/>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1"/>
    </row>
    <row r="2" spans="1:41" x14ac:dyDescent="0.2">
      <c r="A2" s="2"/>
      <c r="B2" s="1"/>
      <c r="C2" s="1"/>
      <c r="D2" s="1"/>
      <c r="E2" s="1"/>
      <c r="F2" s="1"/>
      <c r="G2" s="1"/>
      <c r="H2" s="1"/>
      <c r="I2" s="1"/>
      <c r="J2" s="1"/>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1"/>
    </row>
    <row r="3" spans="1:41" x14ac:dyDescent="0.2">
      <c r="A3" s="14" t="s">
        <v>9</v>
      </c>
      <c r="B3" s="1"/>
      <c r="C3" s="1"/>
      <c r="D3" s="1"/>
      <c r="E3" s="1"/>
      <c r="F3" s="1"/>
      <c r="G3" s="1"/>
      <c r="H3" s="1"/>
      <c r="I3" s="1"/>
      <c r="J3" s="1"/>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1"/>
    </row>
    <row r="4" spans="1:41" x14ac:dyDescent="0.2">
      <c r="A4" s="14" t="s">
        <v>10</v>
      </c>
      <c r="B4" s="1"/>
      <c r="C4" s="1"/>
      <c r="D4" s="1"/>
      <c r="E4" s="1"/>
      <c r="F4" s="1"/>
      <c r="G4" s="1"/>
      <c r="H4" s="1"/>
      <c r="I4" s="1"/>
      <c r="J4" s="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1"/>
    </row>
    <row r="5" spans="1:41" x14ac:dyDescent="0.2">
      <c r="A5" s="20" t="s">
        <v>125</v>
      </c>
      <c r="B5" s="1"/>
      <c r="C5" s="1"/>
      <c r="D5" s="1"/>
      <c r="E5" s="1"/>
      <c r="F5" s="1"/>
      <c r="G5" s="1"/>
      <c r="H5" s="1"/>
      <c r="I5" s="1"/>
      <c r="J5" s="1"/>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
    </row>
    <row r="6" spans="1:41" x14ac:dyDescent="0.2">
      <c r="A6" s="19" t="s">
        <v>44</v>
      </c>
      <c r="B6" s="19"/>
      <c r="C6" s="19"/>
      <c r="D6" s="19"/>
      <c r="E6" s="19"/>
      <c r="F6" s="19"/>
      <c r="G6" s="1"/>
      <c r="H6" s="1"/>
      <c r="I6" s="1"/>
      <c r="J6" s="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
    </row>
    <row r="7" spans="1:41" x14ac:dyDescent="0.2">
      <c r="A7" s="1" t="s">
        <v>126</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1" ht="25.5" x14ac:dyDescent="0.2">
      <c r="A9" s="26" t="s">
        <v>115</v>
      </c>
      <c r="B9" s="26" t="s">
        <v>3</v>
      </c>
      <c r="C9" s="26" t="s">
        <v>4</v>
      </c>
      <c r="D9" s="26" t="s">
        <v>39</v>
      </c>
      <c r="E9" s="26" t="s">
        <v>40</v>
      </c>
      <c r="F9" s="26" t="s">
        <v>5</v>
      </c>
      <c r="G9" s="26" t="s">
        <v>6</v>
      </c>
      <c r="H9" s="26" t="s">
        <v>116</v>
      </c>
      <c r="I9" s="26" t="s">
        <v>124</v>
      </c>
      <c r="J9" s="26" t="s">
        <v>41</v>
      </c>
      <c r="K9" s="26" t="s">
        <v>123</v>
      </c>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41" ht="51" x14ac:dyDescent="0.2">
      <c r="A10" s="25" t="s">
        <v>50</v>
      </c>
      <c r="B10" s="27">
        <v>332255</v>
      </c>
      <c r="C10" s="25" t="s">
        <v>51</v>
      </c>
      <c r="D10" s="24" t="s">
        <v>117</v>
      </c>
      <c r="E10" s="24" t="s">
        <v>52</v>
      </c>
      <c r="F10" s="24" t="s">
        <v>42</v>
      </c>
      <c r="G10" s="25" t="s">
        <v>53</v>
      </c>
      <c r="H10" s="23" t="s">
        <v>54</v>
      </c>
      <c r="I10" s="23" t="s">
        <v>55</v>
      </c>
      <c r="J10" s="31">
        <v>585000</v>
      </c>
      <c r="K10" s="31">
        <f t="shared" ref="K10:K23" si="0">SUM(J10:J10)</f>
        <v>585000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41" ht="76.5" x14ac:dyDescent="0.2">
      <c r="A11" s="35" t="s">
        <v>56</v>
      </c>
      <c r="B11" s="24">
        <v>330941</v>
      </c>
      <c r="C11" s="25" t="s">
        <v>118</v>
      </c>
      <c r="D11" s="24" t="s">
        <v>76</v>
      </c>
      <c r="E11" s="24" t="s">
        <v>52</v>
      </c>
      <c r="F11" s="24" t="s">
        <v>42</v>
      </c>
      <c r="G11" s="25" t="s">
        <v>78</v>
      </c>
      <c r="H11" s="23" t="s">
        <v>119</v>
      </c>
      <c r="I11" s="23" t="s">
        <v>91</v>
      </c>
      <c r="J11" s="31">
        <v>195000</v>
      </c>
      <c r="K11" s="31">
        <f t="shared" si="0"/>
        <v>195000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41" ht="38.25" x14ac:dyDescent="0.2">
      <c r="A12" s="35" t="s">
        <v>56</v>
      </c>
      <c r="B12" s="27">
        <v>330941</v>
      </c>
      <c r="C12" s="25" t="s">
        <v>118</v>
      </c>
      <c r="D12" s="24" t="s">
        <v>76</v>
      </c>
      <c r="E12" s="24" t="s">
        <v>52</v>
      </c>
      <c r="F12" s="24" t="s">
        <v>42</v>
      </c>
      <c r="G12" s="25" t="s">
        <v>78</v>
      </c>
      <c r="H12" s="23" t="s">
        <v>120</v>
      </c>
      <c r="I12" s="23" t="s">
        <v>91</v>
      </c>
      <c r="J12" s="31">
        <v>292500</v>
      </c>
      <c r="K12" s="31">
        <f t="shared" si="0"/>
        <v>292500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41" ht="51" x14ac:dyDescent="0.2">
      <c r="A13" s="35" t="s">
        <v>56</v>
      </c>
      <c r="B13" s="27">
        <v>996</v>
      </c>
      <c r="C13" s="25" t="s">
        <v>57</v>
      </c>
      <c r="D13" s="24" t="s">
        <v>58</v>
      </c>
      <c r="E13" s="24" t="s">
        <v>59</v>
      </c>
      <c r="F13" s="24" t="s">
        <v>42</v>
      </c>
      <c r="G13" s="25" t="s">
        <v>60</v>
      </c>
      <c r="H13" s="23" t="s">
        <v>61</v>
      </c>
      <c r="I13" s="23" t="s">
        <v>62</v>
      </c>
      <c r="J13" s="31">
        <v>292000</v>
      </c>
      <c r="K13" s="31">
        <f t="shared" si="0"/>
        <v>292000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41" ht="51" x14ac:dyDescent="0.2">
      <c r="A14" s="35" t="s">
        <v>63</v>
      </c>
      <c r="B14" s="27">
        <v>1040</v>
      </c>
      <c r="C14" s="25" t="s">
        <v>57</v>
      </c>
      <c r="D14" s="24" t="s">
        <v>58</v>
      </c>
      <c r="E14" s="24" t="s">
        <v>59</v>
      </c>
      <c r="F14" s="24" t="s">
        <v>42</v>
      </c>
      <c r="G14" s="25" t="s">
        <v>60</v>
      </c>
      <c r="H14" s="23" t="s">
        <v>61</v>
      </c>
      <c r="I14" s="23" t="s">
        <v>64</v>
      </c>
      <c r="J14" s="31">
        <v>438000</v>
      </c>
      <c r="K14" s="31">
        <f t="shared" si="0"/>
        <v>438000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41" ht="38.25" x14ac:dyDescent="0.2">
      <c r="A15" s="35" t="s">
        <v>63</v>
      </c>
      <c r="B15" s="27">
        <v>332626</v>
      </c>
      <c r="C15" s="25" t="s">
        <v>65</v>
      </c>
      <c r="D15" s="24" t="s">
        <v>66</v>
      </c>
      <c r="E15" s="24" t="s">
        <v>67</v>
      </c>
      <c r="F15" s="24" t="s">
        <v>42</v>
      </c>
      <c r="G15" s="25" t="s">
        <v>68</v>
      </c>
      <c r="H15" s="23" t="s">
        <v>69</v>
      </c>
      <c r="I15" s="23" t="s">
        <v>70</v>
      </c>
      <c r="J15" s="31">
        <v>120000</v>
      </c>
      <c r="K15" s="31">
        <f t="shared" si="0"/>
        <v>120000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41" ht="38.25" x14ac:dyDescent="0.2">
      <c r="A16" s="25" t="s">
        <v>71</v>
      </c>
      <c r="B16" s="27">
        <v>332884</v>
      </c>
      <c r="C16" s="25" t="s">
        <v>72</v>
      </c>
      <c r="D16" s="24" t="s">
        <v>66</v>
      </c>
      <c r="E16" s="24" t="s">
        <v>67</v>
      </c>
      <c r="F16" s="24" t="s">
        <v>42</v>
      </c>
      <c r="G16" s="25" t="s">
        <v>68</v>
      </c>
      <c r="H16" s="23" t="s">
        <v>69</v>
      </c>
      <c r="I16" s="23" t="s">
        <v>73</v>
      </c>
      <c r="J16" s="31">
        <v>180000</v>
      </c>
      <c r="K16" s="31">
        <f t="shared" si="0"/>
        <v>180000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0" ht="76.5" x14ac:dyDescent="0.2">
      <c r="A17" s="28" t="s">
        <v>74</v>
      </c>
      <c r="B17" s="29">
        <v>330800</v>
      </c>
      <c r="C17" s="28" t="s">
        <v>75</v>
      </c>
      <c r="D17" s="30" t="s">
        <v>76</v>
      </c>
      <c r="E17" s="30" t="s">
        <v>52</v>
      </c>
      <c r="F17" s="24" t="s">
        <v>42</v>
      </c>
      <c r="G17" s="25" t="s">
        <v>78</v>
      </c>
      <c r="H17" s="23" t="s">
        <v>79</v>
      </c>
      <c r="I17" s="23" t="s">
        <v>80</v>
      </c>
      <c r="J17" s="31">
        <v>130000</v>
      </c>
      <c r="K17" s="31">
        <f t="shared" si="0"/>
        <v>130000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40" ht="38.25" x14ac:dyDescent="0.2">
      <c r="A18" s="25" t="s">
        <v>81</v>
      </c>
      <c r="B18" s="27">
        <v>332814</v>
      </c>
      <c r="C18" s="25" t="s">
        <v>82</v>
      </c>
      <c r="D18" s="24" t="s">
        <v>66</v>
      </c>
      <c r="E18" s="24" t="s">
        <v>67</v>
      </c>
      <c r="F18" s="24" t="s">
        <v>42</v>
      </c>
      <c r="G18" s="25" t="s">
        <v>68</v>
      </c>
      <c r="H18" s="23" t="s">
        <v>69</v>
      </c>
      <c r="I18" s="23" t="s">
        <v>70</v>
      </c>
      <c r="J18" s="31">
        <v>120000</v>
      </c>
      <c r="K18" s="31">
        <f t="shared" si="0"/>
        <v>120000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40" ht="76.5" x14ac:dyDescent="0.2">
      <c r="A19" s="25" t="s">
        <v>83</v>
      </c>
      <c r="B19" s="27">
        <v>330535</v>
      </c>
      <c r="C19" s="25" t="s">
        <v>84</v>
      </c>
      <c r="D19" s="24" t="s">
        <v>76</v>
      </c>
      <c r="E19" s="24" t="s">
        <v>52</v>
      </c>
      <c r="F19" s="24" t="s">
        <v>42</v>
      </c>
      <c r="G19" s="25" t="s">
        <v>78</v>
      </c>
      <c r="H19" s="23" t="s">
        <v>85</v>
      </c>
      <c r="I19" s="23" t="s">
        <v>86</v>
      </c>
      <c r="J19" s="31">
        <v>130000</v>
      </c>
      <c r="K19" s="31">
        <f t="shared" si="0"/>
        <v>130000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40" ht="76.5" x14ac:dyDescent="0.2">
      <c r="A20" s="35" t="s">
        <v>88</v>
      </c>
      <c r="B20" s="24">
        <v>330940</v>
      </c>
      <c r="C20" s="25" t="s">
        <v>121</v>
      </c>
      <c r="D20" s="24" t="s">
        <v>76</v>
      </c>
      <c r="E20" s="24" t="s">
        <v>52</v>
      </c>
      <c r="F20" s="24" t="s">
        <v>42</v>
      </c>
      <c r="G20" s="25" t="s">
        <v>78</v>
      </c>
      <c r="H20" s="23" t="s">
        <v>119</v>
      </c>
      <c r="I20" s="23" t="s">
        <v>122</v>
      </c>
      <c r="J20" s="31">
        <v>227500</v>
      </c>
      <c r="K20" s="31">
        <f t="shared" si="0"/>
        <v>227500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40" ht="38.25" x14ac:dyDescent="0.2">
      <c r="A21" s="35" t="s">
        <v>88</v>
      </c>
      <c r="B21" s="27">
        <v>332819</v>
      </c>
      <c r="C21" s="25" t="s">
        <v>89</v>
      </c>
      <c r="D21" s="24" t="s">
        <v>66</v>
      </c>
      <c r="E21" s="24" t="s">
        <v>67</v>
      </c>
      <c r="F21" s="24" t="s">
        <v>42</v>
      </c>
      <c r="G21" s="25" t="s">
        <v>68</v>
      </c>
      <c r="H21" s="23" t="s">
        <v>69</v>
      </c>
      <c r="I21" s="23" t="s">
        <v>73</v>
      </c>
      <c r="J21" s="31">
        <v>120000</v>
      </c>
      <c r="K21" s="31">
        <f t="shared" si="0"/>
        <v>120000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40" ht="38.25" x14ac:dyDescent="0.2">
      <c r="A22" s="25" t="s">
        <v>90</v>
      </c>
      <c r="B22" s="27">
        <v>332902</v>
      </c>
      <c r="C22" s="25" t="s">
        <v>65</v>
      </c>
      <c r="D22" s="24" t="s">
        <v>66</v>
      </c>
      <c r="E22" s="24" t="s">
        <v>67</v>
      </c>
      <c r="F22" s="24" t="s">
        <v>42</v>
      </c>
      <c r="G22" s="25" t="s">
        <v>68</v>
      </c>
      <c r="H22" s="23" t="s">
        <v>69</v>
      </c>
      <c r="I22" s="23" t="s">
        <v>91</v>
      </c>
      <c r="J22" s="31">
        <v>180000</v>
      </c>
      <c r="K22" s="31">
        <f t="shared" si="0"/>
        <v>180000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40" ht="38.25" x14ac:dyDescent="0.2">
      <c r="A23" s="25" t="s">
        <v>92</v>
      </c>
      <c r="B23" s="27">
        <v>332799</v>
      </c>
      <c r="C23" s="25" t="s">
        <v>93</v>
      </c>
      <c r="D23" s="24" t="s">
        <v>66</v>
      </c>
      <c r="E23" s="24" t="s">
        <v>67</v>
      </c>
      <c r="F23" s="24" t="s">
        <v>42</v>
      </c>
      <c r="G23" s="25" t="s">
        <v>68</v>
      </c>
      <c r="H23" s="23" t="s">
        <v>69</v>
      </c>
      <c r="I23" s="23" t="s">
        <v>70</v>
      </c>
      <c r="J23" s="31">
        <v>120000</v>
      </c>
      <c r="K23" s="31">
        <f t="shared" si="0"/>
        <v>120000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40" s="34" customFormat="1" ht="19.5" customHeight="1" x14ac:dyDescent="0.2">
      <c r="A24" s="36" t="s">
        <v>127</v>
      </c>
      <c r="B24" s="36"/>
      <c r="C24" s="36"/>
      <c r="D24" s="36"/>
      <c r="E24" s="36"/>
      <c r="F24" s="36"/>
      <c r="G24" s="36"/>
      <c r="H24" s="36"/>
      <c r="I24" s="36"/>
      <c r="J24" s="32">
        <f t="shared" ref="J24:K24" si="1">+SUM(J10:J23)</f>
        <v>3130000</v>
      </c>
      <c r="K24" s="32">
        <f t="shared" si="1"/>
        <v>3130000</v>
      </c>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row>
    <row r="25" spans="1:40"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x14ac:dyDescent="0.2">
      <c r="A61" s="1"/>
      <c r="B61" s="1"/>
      <c r="C61" s="1"/>
      <c r="D61" s="1"/>
      <c r="E61" s="1"/>
      <c r="F61" s="1"/>
      <c r="G61" s="1"/>
      <c r="H61" s="1"/>
      <c r="I61" s="1"/>
      <c r="J61" s="1"/>
      <c r="K61" s="1"/>
      <c r="L61" s="1"/>
      <c r="M61" s="1"/>
      <c r="N61" s="1"/>
      <c r="O61" s="1"/>
    </row>
    <row r="62" spans="1:40" x14ac:dyDescent="0.2">
      <c r="A62" s="1"/>
      <c r="B62" s="1"/>
      <c r="C62" s="1"/>
      <c r="D62" s="1"/>
      <c r="E62" s="1"/>
      <c r="F62" s="1"/>
      <c r="G62" s="1"/>
      <c r="H62" s="1"/>
      <c r="I62" s="1"/>
      <c r="J62" s="1"/>
      <c r="K62" s="1"/>
      <c r="L62" s="1"/>
      <c r="M62" s="1"/>
      <c r="N62" s="1"/>
      <c r="O62" s="1"/>
    </row>
    <row r="63" spans="1:40" x14ac:dyDescent="0.2">
      <c r="A63" s="1"/>
      <c r="B63" s="1"/>
      <c r="C63" s="1"/>
      <c r="D63" s="1"/>
      <c r="E63" s="1"/>
      <c r="F63" s="1"/>
      <c r="G63" s="1"/>
      <c r="H63" s="1"/>
      <c r="I63" s="1"/>
      <c r="J63" s="1"/>
      <c r="K63" s="1"/>
      <c r="L63" s="1"/>
      <c r="M63" s="1"/>
      <c r="N63" s="1"/>
      <c r="O63" s="1"/>
    </row>
    <row r="64" spans="1:40" x14ac:dyDescent="0.2">
      <c r="A64" s="1"/>
      <c r="B64" s="1"/>
      <c r="C64" s="1"/>
      <c r="D64" s="1"/>
      <c r="E64" s="1"/>
      <c r="F64" s="1"/>
      <c r="G64" s="1"/>
      <c r="H64" s="1"/>
      <c r="I64" s="1"/>
      <c r="J64" s="1"/>
      <c r="K64" s="1"/>
      <c r="L64" s="1"/>
      <c r="M64" s="1"/>
      <c r="N64" s="1"/>
      <c r="O64" s="1"/>
    </row>
    <row r="65" spans="1:15" x14ac:dyDescent="0.2">
      <c r="A65" s="1"/>
      <c r="B65" s="1"/>
      <c r="C65" s="1"/>
      <c r="D65" s="1"/>
      <c r="E65" s="1"/>
      <c r="F65" s="1"/>
      <c r="G65" s="1"/>
      <c r="H65" s="1"/>
      <c r="I65" s="1"/>
      <c r="J65" s="1"/>
      <c r="K65" s="1"/>
      <c r="L65" s="1"/>
      <c r="M65" s="1"/>
      <c r="N65" s="1"/>
      <c r="O65" s="1"/>
    </row>
    <row r="66" spans="1:15" x14ac:dyDescent="0.2">
      <c r="A66" s="1"/>
      <c r="B66" s="1"/>
      <c r="C66" s="1"/>
      <c r="D66" s="1"/>
      <c r="E66" s="1"/>
      <c r="F66" s="1"/>
      <c r="G66" s="1"/>
      <c r="H66" s="1"/>
      <c r="I66" s="1"/>
      <c r="J66" s="1"/>
      <c r="K66" s="1"/>
      <c r="L66" s="1"/>
      <c r="M66" s="1"/>
      <c r="N66" s="1"/>
      <c r="O66" s="1"/>
    </row>
    <row r="67" spans="1:15" x14ac:dyDescent="0.2">
      <c r="A67" s="1"/>
      <c r="B67" s="1"/>
      <c r="C67" s="1"/>
      <c r="D67" s="1"/>
      <c r="E67" s="1"/>
      <c r="F67" s="1"/>
      <c r="G67" s="1"/>
      <c r="H67" s="1"/>
      <c r="I67" s="1"/>
      <c r="J67" s="1"/>
      <c r="K67" s="1"/>
      <c r="L67" s="1"/>
      <c r="M67" s="1"/>
      <c r="N67" s="1"/>
      <c r="O67" s="1"/>
    </row>
    <row r="68" spans="1:15" x14ac:dyDescent="0.2">
      <c r="A68" s="1"/>
      <c r="B68" s="1"/>
      <c r="C68" s="1"/>
      <c r="D68" s="1"/>
      <c r="E68" s="1"/>
      <c r="F68" s="1"/>
      <c r="G68" s="1"/>
      <c r="H68" s="1"/>
      <c r="I68" s="1"/>
      <c r="J68" s="1"/>
      <c r="K68" s="1"/>
      <c r="L68" s="1"/>
      <c r="M68" s="1"/>
      <c r="N68" s="1"/>
      <c r="O68" s="1"/>
    </row>
    <row r="69" spans="1:15" x14ac:dyDescent="0.2">
      <c r="A69" s="1"/>
      <c r="B69" s="1"/>
      <c r="C69" s="1"/>
      <c r="D69" s="1"/>
      <c r="E69" s="1"/>
      <c r="F69" s="1"/>
      <c r="G69" s="1"/>
      <c r="H69" s="1"/>
      <c r="I69" s="1"/>
      <c r="J69" s="1"/>
      <c r="K69" s="1"/>
      <c r="L69" s="1"/>
      <c r="M69" s="1"/>
      <c r="N69" s="1"/>
      <c r="O69" s="1"/>
    </row>
    <row r="70" spans="1:15" x14ac:dyDescent="0.2">
      <c r="A70" s="1"/>
      <c r="B70" s="1"/>
      <c r="C70" s="1"/>
      <c r="D70" s="1"/>
      <c r="E70" s="1"/>
      <c r="F70" s="1"/>
      <c r="G70" s="1"/>
      <c r="H70" s="1"/>
      <c r="I70" s="1"/>
      <c r="J70" s="1"/>
      <c r="K70" s="1"/>
      <c r="L70" s="1"/>
      <c r="M70" s="1"/>
      <c r="N70" s="1"/>
      <c r="O70" s="1"/>
    </row>
    <row r="71" spans="1:15" x14ac:dyDescent="0.2">
      <c r="A71" s="1"/>
      <c r="B71" s="1"/>
      <c r="C71" s="1"/>
      <c r="D71" s="1"/>
      <c r="E71" s="1"/>
      <c r="F71" s="1"/>
      <c r="G71" s="1"/>
      <c r="H71" s="1"/>
      <c r="I71" s="1"/>
      <c r="J71" s="1"/>
      <c r="K71" s="1"/>
      <c r="L71" s="1"/>
      <c r="M71" s="1"/>
      <c r="N71" s="1"/>
      <c r="O71" s="1"/>
    </row>
    <row r="72" spans="1:15" x14ac:dyDescent="0.2">
      <c r="A72" s="1"/>
      <c r="B72" s="1"/>
      <c r="C72" s="1"/>
      <c r="D72" s="1"/>
      <c r="E72" s="1"/>
      <c r="F72" s="1"/>
      <c r="G72" s="1"/>
      <c r="H72" s="1"/>
      <c r="I72" s="1"/>
      <c r="J72" s="1"/>
      <c r="K72" s="1"/>
      <c r="L72" s="1"/>
      <c r="M72" s="1"/>
      <c r="N72" s="1"/>
      <c r="O72" s="1"/>
    </row>
    <row r="73" spans="1:15" x14ac:dyDescent="0.2">
      <c r="A73" s="1"/>
      <c r="B73" s="1"/>
      <c r="C73" s="1"/>
      <c r="D73" s="1"/>
      <c r="E73" s="1"/>
      <c r="F73" s="1"/>
      <c r="G73" s="1"/>
      <c r="H73" s="1"/>
      <c r="I73" s="1"/>
      <c r="J73" s="1"/>
      <c r="K73" s="1"/>
      <c r="L73" s="1"/>
      <c r="M73" s="1"/>
      <c r="N73" s="1"/>
      <c r="O73" s="1"/>
    </row>
    <row r="74" spans="1:15" x14ac:dyDescent="0.2">
      <c r="A74" s="1"/>
      <c r="B74" s="1"/>
      <c r="C74" s="1"/>
      <c r="D74" s="1"/>
      <c r="E74" s="1"/>
      <c r="F74" s="1"/>
      <c r="G74" s="1"/>
      <c r="H74" s="1"/>
      <c r="I74" s="1"/>
      <c r="J74" s="1"/>
      <c r="K74" s="1"/>
      <c r="L74" s="1"/>
      <c r="M74" s="1"/>
      <c r="N74" s="1"/>
      <c r="O74" s="1"/>
    </row>
    <row r="75" spans="1:15" x14ac:dyDescent="0.2">
      <c r="A75" s="1"/>
      <c r="B75" s="1"/>
      <c r="C75" s="1"/>
      <c r="D75" s="1"/>
      <c r="E75" s="1"/>
      <c r="F75" s="1"/>
      <c r="G75" s="1"/>
      <c r="H75" s="1"/>
      <c r="I75" s="1"/>
      <c r="J75" s="1"/>
      <c r="K75" s="1"/>
      <c r="L75" s="1"/>
      <c r="M75" s="1"/>
      <c r="N75" s="1"/>
      <c r="O75" s="1"/>
    </row>
    <row r="76" spans="1:15" x14ac:dyDescent="0.2">
      <c r="A76" s="1"/>
      <c r="B76" s="1"/>
      <c r="C76" s="1"/>
      <c r="D76" s="1"/>
      <c r="E76" s="1"/>
      <c r="F76" s="1"/>
      <c r="G76" s="1"/>
      <c r="H76" s="1"/>
      <c r="I76" s="1"/>
      <c r="J76" s="1"/>
      <c r="K76" s="1"/>
      <c r="L76" s="1"/>
      <c r="M76" s="1"/>
      <c r="N76" s="1"/>
      <c r="O76" s="1"/>
    </row>
    <row r="77" spans="1:15" x14ac:dyDescent="0.2">
      <c r="A77" s="1"/>
      <c r="B77" s="1"/>
      <c r="C77" s="1"/>
      <c r="D77" s="1"/>
      <c r="E77" s="1"/>
      <c r="F77" s="1"/>
      <c r="G77" s="1"/>
      <c r="H77" s="1"/>
      <c r="I77" s="1"/>
      <c r="J77" s="1"/>
      <c r="K77" s="1"/>
      <c r="L77" s="1"/>
      <c r="M77" s="1"/>
      <c r="N77" s="1"/>
      <c r="O77" s="1"/>
    </row>
    <row r="78" spans="1:15" x14ac:dyDescent="0.2">
      <c r="A78" s="1"/>
      <c r="B78" s="1"/>
      <c r="C78" s="1"/>
      <c r="D78" s="1"/>
      <c r="E78" s="1"/>
      <c r="F78" s="1"/>
      <c r="G78" s="1"/>
      <c r="H78" s="1"/>
      <c r="I78" s="1"/>
      <c r="J78" s="1"/>
      <c r="K78" s="1"/>
      <c r="L78" s="1"/>
      <c r="M78" s="1"/>
      <c r="N78" s="1"/>
      <c r="O78" s="1"/>
    </row>
    <row r="79" spans="1:15" x14ac:dyDescent="0.2">
      <c r="A79" s="1"/>
      <c r="B79" s="1"/>
      <c r="C79" s="1"/>
      <c r="D79" s="1"/>
      <c r="E79" s="1"/>
      <c r="F79" s="1"/>
      <c r="G79" s="1"/>
      <c r="H79" s="1"/>
      <c r="I79" s="1"/>
      <c r="J79" s="1"/>
      <c r="K79" s="1"/>
      <c r="L79" s="1"/>
      <c r="M79" s="1"/>
      <c r="N79" s="1"/>
      <c r="O79" s="1"/>
    </row>
    <row r="80" spans="1:15" x14ac:dyDescent="0.2">
      <c r="A80" s="1"/>
      <c r="B80" s="1"/>
      <c r="C80" s="1"/>
      <c r="D80" s="1"/>
      <c r="E80" s="1"/>
      <c r="F80" s="1"/>
      <c r="G80" s="1"/>
      <c r="H80" s="1"/>
      <c r="I80" s="1"/>
      <c r="J80" s="1"/>
      <c r="K80" s="1"/>
      <c r="L80" s="1"/>
      <c r="M80" s="1"/>
      <c r="N80" s="1"/>
      <c r="O80" s="1"/>
    </row>
    <row r="81" spans="1:15" x14ac:dyDescent="0.2">
      <c r="A81" s="1"/>
      <c r="B81" s="1"/>
      <c r="C81" s="1"/>
      <c r="D81" s="1"/>
      <c r="E81" s="1"/>
      <c r="F81" s="1"/>
      <c r="G81" s="1"/>
      <c r="H81" s="1"/>
      <c r="I81" s="1"/>
      <c r="J81" s="1"/>
      <c r="K81" s="1"/>
      <c r="L81" s="1"/>
      <c r="M81" s="1"/>
      <c r="N81" s="1"/>
      <c r="O81" s="1"/>
    </row>
    <row r="82" spans="1:15" x14ac:dyDescent="0.2">
      <c r="A82" s="1"/>
      <c r="B82" s="1"/>
      <c r="C82" s="1"/>
      <c r="D82" s="1"/>
      <c r="E82" s="1"/>
      <c r="F82" s="1"/>
      <c r="G82" s="1"/>
      <c r="H82" s="1"/>
      <c r="I82" s="1"/>
      <c r="J82" s="1"/>
      <c r="K82" s="1"/>
      <c r="L82" s="1"/>
      <c r="M82" s="1"/>
      <c r="N82" s="1"/>
      <c r="O82" s="1"/>
    </row>
    <row r="83" spans="1:15" x14ac:dyDescent="0.2">
      <c r="A83" s="1"/>
      <c r="B83" s="1"/>
      <c r="C83" s="1"/>
      <c r="D83" s="1"/>
      <c r="E83" s="1"/>
      <c r="F83" s="1"/>
      <c r="G83" s="1"/>
      <c r="H83" s="1"/>
      <c r="I83" s="1"/>
      <c r="J83" s="1"/>
      <c r="K83" s="1"/>
      <c r="L83" s="1"/>
      <c r="M83" s="1"/>
      <c r="N83" s="1"/>
      <c r="O83" s="1"/>
    </row>
    <row r="84" spans="1:15" x14ac:dyDescent="0.2">
      <c r="A84" s="1"/>
      <c r="B84" s="1"/>
      <c r="C84" s="1"/>
      <c r="D84" s="1"/>
      <c r="E84" s="1"/>
      <c r="F84" s="1"/>
      <c r="G84" s="1"/>
      <c r="H84" s="1"/>
      <c r="I84" s="1"/>
      <c r="J84" s="1"/>
      <c r="K84" s="1"/>
      <c r="L84" s="1"/>
      <c r="M84" s="1"/>
      <c r="N84" s="1"/>
      <c r="O84" s="1"/>
    </row>
    <row r="85" spans="1:15" x14ac:dyDescent="0.2">
      <c r="A85" s="1"/>
      <c r="B85" s="1"/>
      <c r="C85" s="1"/>
      <c r="D85" s="1"/>
      <c r="E85" s="1"/>
      <c r="F85" s="1"/>
      <c r="G85" s="1"/>
      <c r="H85" s="1"/>
      <c r="I85" s="1"/>
      <c r="J85" s="1"/>
      <c r="K85" s="1"/>
      <c r="L85" s="1"/>
      <c r="M85" s="1"/>
      <c r="N85" s="1"/>
      <c r="O85" s="1"/>
    </row>
    <row r="86" spans="1:15" x14ac:dyDescent="0.2">
      <c r="A86" s="1"/>
      <c r="B86" s="1"/>
      <c r="C86" s="1"/>
      <c r="D86" s="1"/>
      <c r="E86" s="1"/>
      <c r="F86" s="1"/>
      <c r="G86" s="1"/>
      <c r="H86" s="1"/>
      <c r="I86" s="1"/>
      <c r="J86" s="1"/>
      <c r="K86" s="1"/>
      <c r="L86" s="1"/>
      <c r="M86" s="1"/>
      <c r="N86" s="1"/>
      <c r="O86" s="1"/>
    </row>
    <row r="87" spans="1:15" x14ac:dyDescent="0.2">
      <c r="A87" s="1"/>
      <c r="B87" s="1"/>
      <c r="C87" s="1"/>
      <c r="D87" s="1"/>
      <c r="E87" s="1"/>
      <c r="F87" s="1"/>
      <c r="G87" s="1"/>
      <c r="H87" s="1"/>
      <c r="I87" s="1"/>
      <c r="J87" s="1"/>
      <c r="K87" s="1"/>
      <c r="L87" s="1"/>
      <c r="M87" s="1"/>
      <c r="N87" s="1"/>
      <c r="O87" s="1"/>
    </row>
    <row r="88" spans="1:15" x14ac:dyDescent="0.2">
      <c r="A88" s="1"/>
      <c r="B88" s="1"/>
      <c r="C88" s="1"/>
      <c r="D88" s="1"/>
      <c r="E88" s="1"/>
      <c r="F88" s="1"/>
      <c r="G88" s="1"/>
      <c r="H88" s="1"/>
      <c r="I88" s="1"/>
      <c r="J88" s="1"/>
      <c r="K88" s="1"/>
      <c r="L88" s="1"/>
      <c r="M88" s="1"/>
      <c r="N88" s="1"/>
      <c r="O88" s="1"/>
    </row>
    <row r="89" spans="1:15" x14ac:dyDescent="0.2">
      <c r="A89" s="1"/>
      <c r="B89" s="1"/>
      <c r="C89" s="1"/>
      <c r="D89" s="1"/>
      <c r="E89" s="1"/>
      <c r="F89" s="1"/>
      <c r="G89" s="1"/>
      <c r="H89" s="1"/>
      <c r="I89" s="1"/>
      <c r="J89" s="1"/>
      <c r="K89" s="1"/>
      <c r="L89" s="1"/>
      <c r="M89" s="1"/>
      <c r="N89" s="1"/>
      <c r="O89" s="1"/>
    </row>
    <row r="90" spans="1:15" x14ac:dyDescent="0.2">
      <c r="A90" s="1"/>
      <c r="B90" s="1"/>
      <c r="C90" s="1"/>
      <c r="D90" s="1"/>
      <c r="E90" s="1"/>
      <c r="F90" s="1"/>
      <c r="G90" s="1"/>
      <c r="H90" s="1"/>
      <c r="I90" s="1"/>
      <c r="J90" s="1"/>
      <c r="K90" s="1"/>
      <c r="L90" s="1"/>
      <c r="M90" s="1"/>
      <c r="N90" s="1"/>
      <c r="O90" s="1"/>
    </row>
    <row r="91" spans="1:15" x14ac:dyDescent="0.2">
      <c r="A91" s="1"/>
      <c r="B91" s="1"/>
      <c r="C91" s="1"/>
      <c r="D91" s="1"/>
      <c r="E91" s="1"/>
      <c r="F91" s="1"/>
      <c r="G91" s="1"/>
      <c r="H91" s="1"/>
      <c r="I91" s="1"/>
      <c r="J91" s="1"/>
      <c r="K91" s="1"/>
      <c r="L91" s="1"/>
      <c r="M91" s="1"/>
      <c r="N91" s="1"/>
      <c r="O91" s="1"/>
    </row>
    <row r="92" spans="1:15" x14ac:dyDescent="0.2">
      <c r="A92" s="1"/>
      <c r="B92" s="1"/>
      <c r="C92" s="1"/>
      <c r="D92" s="1"/>
      <c r="E92" s="1"/>
      <c r="F92" s="1"/>
      <c r="G92" s="1"/>
      <c r="H92" s="1"/>
      <c r="I92" s="1"/>
      <c r="J92" s="1"/>
      <c r="K92" s="1"/>
      <c r="L92" s="1"/>
      <c r="M92" s="1"/>
      <c r="N92" s="1"/>
      <c r="O92" s="1"/>
    </row>
    <row r="93" spans="1:15" x14ac:dyDescent="0.2">
      <c r="A93" s="1"/>
      <c r="B93" s="1"/>
      <c r="C93" s="1"/>
      <c r="D93" s="1"/>
      <c r="E93" s="1"/>
      <c r="F93" s="1"/>
      <c r="G93" s="1"/>
      <c r="H93" s="1"/>
      <c r="I93" s="1"/>
      <c r="J93" s="1"/>
      <c r="K93" s="1"/>
      <c r="L93" s="1"/>
      <c r="M93" s="1"/>
      <c r="N93" s="1"/>
      <c r="O93" s="1"/>
    </row>
    <row r="94" spans="1:15" x14ac:dyDescent="0.2">
      <c r="A94" s="1"/>
      <c r="B94" s="1"/>
      <c r="C94" s="1"/>
      <c r="D94" s="1"/>
      <c r="E94" s="1"/>
      <c r="F94" s="1"/>
      <c r="G94" s="1"/>
      <c r="H94" s="1"/>
      <c r="I94" s="1"/>
      <c r="J94" s="1"/>
      <c r="K94" s="1"/>
      <c r="L94" s="1"/>
      <c r="M94" s="1"/>
      <c r="N94" s="1"/>
      <c r="O94" s="1"/>
    </row>
    <row r="95" spans="1:15" x14ac:dyDescent="0.2">
      <c r="A95" s="1"/>
      <c r="B95" s="1"/>
      <c r="C95" s="1"/>
      <c r="D95" s="1"/>
      <c r="E95" s="1"/>
      <c r="F95" s="1"/>
      <c r="G95" s="1"/>
      <c r="H95" s="1"/>
      <c r="I95" s="1"/>
      <c r="J95" s="1"/>
      <c r="K95" s="1"/>
      <c r="L95" s="1"/>
      <c r="M95" s="1"/>
      <c r="N95" s="1"/>
      <c r="O95" s="1"/>
    </row>
    <row r="96" spans="1:15" x14ac:dyDescent="0.2">
      <c r="A96" s="1"/>
      <c r="B96" s="1"/>
      <c r="C96" s="1"/>
      <c r="D96" s="1"/>
      <c r="E96" s="1"/>
      <c r="F96" s="1"/>
      <c r="G96" s="1"/>
      <c r="H96" s="1"/>
      <c r="I96" s="1"/>
      <c r="J96" s="1"/>
      <c r="K96" s="1"/>
      <c r="L96" s="1"/>
      <c r="M96" s="1"/>
      <c r="N96" s="1"/>
      <c r="O96" s="1"/>
    </row>
    <row r="97" spans="1:15" x14ac:dyDescent="0.2">
      <c r="A97" s="1"/>
      <c r="B97" s="1"/>
      <c r="C97" s="1"/>
      <c r="D97" s="1"/>
      <c r="E97" s="1"/>
      <c r="F97" s="1"/>
      <c r="G97" s="1"/>
      <c r="H97" s="1"/>
      <c r="I97" s="1"/>
      <c r="J97" s="1"/>
      <c r="K97" s="1"/>
      <c r="L97" s="1"/>
      <c r="M97" s="1"/>
      <c r="N97" s="1"/>
      <c r="O97" s="1"/>
    </row>
    <row r="98" spans="1:15" x14ac:dyDescent="0.2">
      <c r="A98" s="1"/>
      <c r="B98" s="1"/>
      <c r="C98" s="1"/>
      <c r="D98" s="1"/>
      <c r="E98" s="1"/>
      <c r="F98" s="1"/>
      <c r="G98" s="1"/>
      <c r="H98" s="1"/>
      <c r="I98" s="1"/>
      <c r="J98" s="1"/>
      <c r="K98" s="1"/>
      <c r="L98" s="1"/>
      <c r="M98" s="1"/>
      <c r="N98" s="1"/>
      <c r="O98" s="1"/>
    </row>
    <row r="99" spans="1:15" x14ac:dyDescent="0.2">
      <c r="A99" s="1"/>
      <c r="B99" s="1"/>
      <c r="C99" s="1"/>
      <c r="D99" s="1"/>
      <c r="E99" s="1"/>
      <c r="F99" s="1"/>
      <c r="G99" s="1"/>
      <c r="H99" s="1"/>
      <c r="I99" s="1"/>
      <c r="J99" s="1"/>
      <c r="K99" s="1"/>
      <c r="L99" s="1"/>
      <c r="M99" s="1"/>
      <c r="N99" s="1"/>
      <c r="O99" s="1"/>
    </row>
    <row r="100" spans="1:15" x14ac:dyDescent="0.2">
      <c r="A100" s="1"/>
      <c r="B100" s="1"/>
      <c r="C100" s="1"/>
      <c r="D100" s="1"/>
      <c r="E100" s="1"/>
      <c r="F100" s="1"/>
      <c r="G100" s="1"/>
      <c r="H100" s="1"/>
      <c r="I100" s="1"/>
      <c r="J100" s="1"/>
      <c r="K100" s="1"/>
      <c r="L100" s="1"/>
      <c r="M100" s="1"/>
      <c r="N100" s="1"/>
      <c r="O100" s="1"/>
    </row>
    <row r="101" spans="1:15" x14ac:dyDescent="0.2">
      <c r="A101" s="1"/>
      <c r="B101" s="1"/>
      <c r="C101" s="1"/>
      <c r="D101" s="1"/>
      <c r="E101" s="1"/>
      <c r="F101" s="1"/>
      <c r="G101" s="1"/>
      <c r="H101" s="1"/>
      <c r="I101" s="1"/>
      <c r="J101" s="1"/>
      <c r="K101" s="1"/>
      <c r="L101" s="1"/>
      <c r="M101" s="1"/>
      <c r="N101" s="1"/>
      <c r="O101" s="1"/>
    </row>
    <row r="102" spans="1:15" x14ac:dyDescent="0.2">
      <c r="A102" s="1"/>
      <c r="B102" s="1"/>
      <c r="C102" s="1"/>
      <c r="D102" s="1"/>
      <c r="E102" s="1"/>
      <c r="F102" s="1"/>
      <c r="G102" s="1"/>
      <c r="H102" s="1"/>
      <c r="I102" s="1"/>
      <c r="J102" s="1"/>
      <c r="K102" s="1"/>
      <c r="L102" s="1"/>
      <c r="M102" s="1"/>
      <c r="N102" s="1"/>
      <c r="O102" s="1"/>
    </row>
    <row r="103" spans="1:15" x14ac:dyDescent="0.2">
      <c r="A103" s="1"/>
      <c r="B103" s="1"/>
      <c r="C103" s="1"/>
      <c r="D103" s="1"/>
      <c r="E103" s="1"/>
      <c r="F103" s="1"/>
      <c r="G103" s="1"/>
      <c r="H103" s="1"/>
      <c r="I103" s="1"/>
      <c r="J103" s="1"/>
      <c r="K103" s="1"/>
      <c r="L103" s="1"/>
      <c r="M103" s="1"/>
      <c r="N103" s="1"/>
      <c r="O103" s="1"/>
    </row>
    <row r="104" spans="1:15" x14ac:dyDescent="0.2">
      <c r="A104" s="1"/>
      <c r="B104" s="1"/>
      <c r="C104" s="1"/>
      <c r="D104" s="1"/>
      <c r="E104" s="1"/>
      <c r="F104" s="1"/>
      <c r="G104" s="1"/>
      <c r="H104" s="1"/>
      <c r="I104" s="1"/>
      <c r="J104" s="1"/>
      <c r="K104" s="1"/>
      <c r="L104" s="1"/>
      <c r="M104" s="1"/>
      <c r="N104" s="1"/>
      <c r="O104" s="1"/>
    </row>
    <row r="105" spans="1:15" x14ac:dyDescent="0.2">
      <c r="A105" s="1"/>
      <c r="B105" s="1"/>
      <c r="C105" s="1"/>
      <c r="D105" s="1"/>
      <c r="E105" s="1"/>
      <c r="F105" s="1"/>
      <c r="G105" s="1"/>
      <c r="H105" s="1"/>
      <c r="I105" s="1"/>
      <c r="J105" s="1"/>
      <c r="K105" s="1"/>
      <c r="L105" s="1"/>
      <c r="M105" s="1"/>
      <c r="N105" s="1"/>
      <c r="O105" s="1"/>
    </row>
    <row r="106" spans="1:15" x14ac:dyDescent="0.2">
      <c r="A106" s="1"/>
      <c r="B106" s="1"/>
      <c r="C106" s="1"/>
      <c r="D106" s="1"/>
      <c r="E106" s="1"/>
      <c r="F106" s="1"/>
      <c r="G106" s="1"/>
      <c r="H106" s="1"/>
      <c r="I106" s="1"/>
      <c r="J106" s="1"/>
      <c r="K106" s="1"/>
      <c r="L106" s="1"/>
      <c r="M106" s="1"/>
      <c r="N106" s="1"/>
      <c r="O106" s="1"/>
    </row>
    <row r="107" spans="1:15" x14ac:dyDescent="0.2">
      <c r="A107" s="1"/>
      <c r="B107" s="1"/>
      <c r="C107" s="1"/>
      <c r="D107" s="1"/>
      <c r="E107" s="1"/>
      <c r="F107" s="1"/>
      <c r="G107" s="1"/>
      <c r="H107" s="1"/>
      <c r="I107" s="1"/>
      <c r="J107" s="1"/>
      <c r="K107" s="1"/>
      <c r="L107" s="1"/>
      <c r="M107" s="1"/>
      <c r="N107" s="1"/>
      <c r="O107" s="1"/>
    </row>
    <row r="108" spans="1:15" x14ac:dyDescent="0.2">
      <c r="A108" s="1"/>
      <c r="B108" s="1"/>
      <c r="C108" s="1"/>
      <c r="D108" s="1"/>
      <c r="E108" s="1"/>
      <c r="F108" s="1"/>
      <c r="G108" s="1"/>
      <c r="H108" s="1"/>
      <c r="I108" s="1"/>
      <c r="J108" s="1"/>
      <c r="K108" s="1"/>
      <c r="L108" s="1"/>
      <c r="M108" s="1"/>
      <c r="N108" s="1"/>
      <c r="O108" s="1"/>
    </row>
    <row r="109" spans="1:15" x14ac:dyDescent="0.2">
      <c r="A109" s="1"/>
      <c r="B109" s="1"/>
      <c r="C109" s="1"/>
      <c r="D109" s="1"/>
      <c r="E109" s="1"/>
      <c r="F109" s="1"/>
      <c r="G109" s="1"/>
      <c r="H109" s="1"/>
      <c r="I109" s="1"/>
      <c r="J109" s="1"/>
      <c r="K109" s="1"/>
      <c r="L109" s="1"/>
      <c r="M109" s="1"/>
      <c r="N109" s="1"/>
      <c r="O109" s="1"/>
    </row>
    <row r="110" spans="1:15" x14ac:dyDescent="0.2">
      <c r="A110" s="1"/>
      <c r="B110" s="1"/>
      <c r="C110" s="1"/>
      <c r="D110" s="1"/>
      <c r="E110" s="1"/>
      <c r="F110" s="1"/>
      <c r="G110" s="1"/>
      <c r="H110" s="1"/>
      <c r="I110" s="1"/>
      <c r="J110" s="1"/>
      <c r="K110" s="1"/>
      <c r="L110" s="1"/>
      <c r="M110" s="1"/>
      <c r="N110" s="1"/>
      <c r="O110" s="1"/>
    </row>
    <row r="111" spans="1:15" x14ac:dyDescent="0.2">
      <c r="A111" s="1"/>
      <c r="B111" s="1"/>
      <c r="C111" s="1"/>
      <c r="D111" s="1"/>
      <c r="E111" s="1"/>
      <c r="F111" s="1"/>
      <c r="G111" s="1"/>
      <c r="H111" s="1"/>
      <c r="I111" s="1"/>
      <c r="J111" s="1"/>
      <c r="K111" s="1"/>
      <c r="L111" s="1"/>
      <c r="M111" s="1"/>
      <c r="N111" s="1"/>
      <c r="O111" s="1"/>
    </row>
    <row r="112" spans="1:15" x14ac:dyDescent="0.2">
      <c r="A112" s="1"/>
      <c r="B112" s="1"/>
      <c r="C112" s="1"/>
      <c r="D112" s="1"/>
      <c r="E112" s="1"/>
      <c r="F112" s="1"/>
      <c r="G112" s="1"/>
      <c r="H112" s="1"/>
      <c r="I112" s="1"/>
      <c r="J112" s="1"/>
      <c r="K112" s="1"/>
      <c r="L112" s="1"/>
      <c r="M112" s="1"/>
      <c r="N112" s="1"/>
      <c r="O112" s="1"/>
    </row>
    <row r="113" spans="1:15" x14ac:dyDescent="0.2">
      <c r="A113" s="1"/>
      <c r="B113" s="1"/>
      <c r="C113" s="1"/>
      <c r="D113" s="1"/>
      <c r="E113" s="1"/>
      <c r="F113" s="1"/>
      <c r="G113" s="1"/>
      <c r="H113" s="1"/>
      <c r="I113" s="1"/>
      <c r="J113" s="1"/>
      <c r="K113" s="1"/>
      <c r="L113" s="1"/>
      <c r="M113" s="1"/>
      <c r="N113" s="1"/>
      <c r="O113" s="1"/>
    </row>
    <row r="114" spans="1:15" x14ac:dyDescent="0.2">
      <c r="A114" s="1"/>
      <c r="B114" s="1"/>
      <c r="C114" s="1"/>
      <c r="D114" s="1"/>
      <c r="E114" s="1"/>
      <c r="F114" s="1"/>
      <c r="G114" s="1"/>
      <c r="H114" s="1"/>
      <c r="I114" s="1"/>
      <c r="J114" s="1"/>
      <c r="K114" s="1"/>
      <c r="L114" s="1"/>
      <c r="M114" s="1"/>
      <c r="N114" s="1"/>
      <c r="O114" s="1"/>
    </row>
    <row r="115" spans="1:15" x14ac:dyDescent="0.2">
      <c r="A115" s="1"/>
      <c r="B115" s="1"/>
      <c r="C115" s="1"/>
      <c r="D115" s="1"/>
      <c r="E115" s="1"/>
      <c r="F115" s="1"/>
      <c r="G115" s="1"/>
      <c r="H115" s="1"/>
      <c r="I115" s="1"/>
      <c r="J115" s="1"/>
      <c r="K115" s="1"/>
      <c r="L115" s="1"/>
      <c r="M115" s="1"/>
      <c r="N115" s="1"/>
      <c r="O115" s="1"/>
    </row>
    <row r="116" spans="1:15" x14ac:dyDescent="0.2">
      <c r="A116" s="1"/>
      <c r="B116" s="1"/>
      <c r="C116" s="1"/>
      <c r="D116" s="1"/>
      <c r="E116" s="1"/>
      <c r="F116" s="1"/>
      <c r="G116" s="1"/>
      <c r="H116" s="1"/>
      <c r="I116" s="1"/>
      <c r="J116" s="1"/>
      <c r="K116" s="1"/>
      <c r="L116" s="1"/>
      <c r="M116" s="1"/>
      <c r="N116" s="1"/>
      <c r="O116" s="1"/>
    </row>
    <row r="117" spans="1:15" x14ac:dyDescent="0.2">
      <c r="A117" s="1"/>
      <c r="B117" s="1"/>
      <c r="C117" s="1"/>
      <c r="D117" s="1"/>
      <c r="E117" s="1"/>
      <c r="F117" s="1"/>
      <c r="G117" s="1"/>
      <c r="H117" s="1"/>
      <c r="I117" s="1"/>
      <c r="J117" s="1"/>
      <c r="K117" s="1"/>
      <c r="L117" s="1"/>
      <c r="M117" s="1"/>
      <c r="N117" s="1"/>
      <c r="O117" s="1"/>
    </row>
    <row r="118" spans="1:15" x14ac:dyDescent="0.2">
      <c r="A118" s="1"/>
      <c r="B118" s="1"/>
      <c r="C118" s="1"/>
      <c r="D118" s="1"/>
      <c r="E118" s="1"/>
      <c r="F118" s="1"/>
      <c r="G118" s="1"/>
      <c r="H118" s="1"/>
      <c r="I118" s="1"/>
      <c r="J118" s="1"/>
      <c r="K118" s="1"/>
      <c r="L118" s="1"/>
      <c r="M118" s="1"/>
      <c r="N118" s="1"/>
      <c r="O118" s="1"/>
    </row>
    <row r="119" spans="1:15" x14ac:dyDescent="0.2">
      <c r="A119" s="1"/>
      <c r="B119" s="1"/>
      <c r="C119" s="1"/>
      <c r="D119" s="1"/>
      <c r="E119" s="1"/>
      <c r="F119" s="1"/>
      <c r="G119" s="1"/>
      <c r="H119" s="1"/>
      <c r="I119" s="1"/>
      <c r="J119" s="1"/>
      <c r="K119" s="1"/>
      <c r="L119" s="1"/>
      <c r="M119" s="1"/>
      <c r="N119" s="1"/>
      <c r="O119" s="1"/>
    </row>
    <row r="120" spans="1:15" x14ac:dyDescent="0.2">
      <c r="A120" s="1"/>
      <c r="B120" s="1"/>
      <c r="C120" s="1"/>
      <c r="D120" s="1"/>
      <c r="E120" s="1"/>
      <c r="F120" s="1"/>
      <c r="G120" s="1"/>
      <c r="H120" s="1"/>
      <c r="I120" s="1"/>
      <c r="J120" s="1"/>
      <c r="K120" s="1"/>
      <c r="L120" s="1"/>
      <c r="M120" s="1"/>
      <c r="N120" s="1"/>
      <c r="O120" s="1"/>
    </row>
    <row r="121" spans="1:15" x14ac:dyDescent="0.2">
      <c r="A121" s="1"/>
      <c r="B121" s="1"/>
      <c r="C121" s="1"/>
      <c r="D121" s="1"/>
      <c r="E121" s="1"/>
      <c r="F121" s="1"/>
      <c r="G121" s="1"/>
      <c r="H121" s="1"/>
      <c r="I121" s="1"/>
      <c r="J121" s="1"/>
      <c r="K121" s="1"/>
      <c r="L121" s="1"/>
      <c r="M121" s="1"/>
      <c r="N121" s="1"/>
      <c r="O121" s="1"/>
    </row>
    <row r="122" spans="1:15" x14ac:dyDescent="0.2">
      <c r="A122" s="1"/>
      <c r="B122" s="1"/>
      <c r="C122" s="1"/>
      <c r="D122" s="1"/>
      <c r="E122" s="1"/>
      <c r="F122" s="1"/>
      <c r="G122" s="1"/>
      <c r="H122" s="1"/>
      <c r="I122" s="1"/>
      <c r="J122" s="1"/>
      <c r="K122" s="1"/>
      <c r="L122" s="1"/>
      <c r="M122" s="1"/>
      <c r="N122" s="1"/>
      <c r="O122" s="1"/>
    </row>
    <row r="123" spans="1:15" x14ac:dyDescent="0.2">
      <c r="A123" s="1"/>
      <c r="B123" s="1"/>
      <c r="C123" s="1"/>
      <c r="D123" s="1"/>
      <c r="E123" s="1"/>
      <c r="F123" s="1"/>
      <c r="G123" s="1"/>
      <c r="H123" s="1"/>
      <c r="I123" s="1"/>
      <c r="J123" s="1"/>
      <c r="K123" s="1"/>
      <c r="L123" s="1"/>
      <c r="M123" s="1"/>
      <c r="N123" s="1"/>
      <c r="O123" s="1"/>
    </row>
    <row r="124" spans="1:15" x14ac:dyDescent="0.2">
      <c r="A124" s="1"/>
      <c r="B124" s="1"/>
      <c r="C124" s="1"/>
      <c r="D124" s="1"/>
      <c r="E124" s="1"/>
      <c r="F124" s="1"/>
      <c r="G124" s="1"/>
      <c r="H124" s="1"/>
      <c r="I124" s="1"/>
      <c r="J124" s="1"/>
      <c r="K124" s="1"/>
      <c r="L124" s="1"/>
      <c r="M124" s="1"/>
      <c r="N124" s="1"/>
      <c r="O124" s="1"/>
    </row>
    <row r="125" spans="1:15" x14ac:dyDescent="0.2">
      <c r="A125" s="1"/>
      <c r="B125" s="1"/>
      <c r="C125" s="1"/>
      <c r="D125" s="1"/>
      <c r="E125" s="1"/>
      <c r="F125" s="1"/>
      <c r="G125" s="1"/>
      <c r="H125" s="1"/>
      <c r="I125" s="1"/>
      <c r="J125" s="1"/>
      <c r="K125" s="1"/>
      <c r="L125" s="1"/>
      <c r="M125" s="1"/>
      <c r="N125" s="1"/>
      <c r="O125" s="1"/>
    </row>
    <row r="126" spans="1:15" x14ac:dyDescent="0.2">
      <c r="A126" s="1"/>
      <c r="B126" s="1"/>
      <c r="C126" s="1"/>
      <c r="D126" s="1"/>
      <c r="E126" s="1"/>
      <c r="F126" s="1"/>
      <c r="G126" s="1"/>
      <c r="H126" s="1"/>
      <c r="I126" s="1"/>
      <c r="J126" s="1"/>
      <c r="K126" s="1"/>
      <c r="L126" s="1"/>
      <c r="M126" s="1"/>
      <c r="N126" s="1"/>
      <c r="O126" s="1"/>
    </row>
    <row r="127" spans="1:15" x14ac:dyDescent="0.2">
      <c r="A127" s="1"/>
      <c r="B127" s="1"/>
      <c r="C127" s="1"/>
      <c r="D127" s="1"/>
      <c r="E127" s="1"/>
      <c r="F127" s="1"/>
      <c r="G127" s="1"/>
      <c r="H127" s="1"/>
      <c r="I127" s="1"/>
      <c r="J127" s="1"/>
      <c r="K127" s="1"/>
      <c r="L127" s="1"/>
      <c r="M127" s="1"/>
      <c r="N127" s="1"/>
      <c r="O127" s="1"/>
    </row>
    <row r="128" spans="1:15" x14ac:dyDescent="0.2">
      <c r="A128" s="1"/>
      <c r="B128" s="1"/>
      <c r="C128" s="1"/>
      <c r="D128" s="1"/>
      <c r="E128" s="1"/>
      <c r="F128" s="1"/>
      <c r="G128" s="1"/>
      <c r="H128" s="1"/>
      <c r="I128" s="1"/>
      <c r="J128" s="1"/>
      <c r="K128" s="1"/>
      <c r="L128" s="1"/>
      <c r="M128" s="1"/>
      <c r="N128" s="1"/>
      <c r="O128" s="1"/>
    </row>
    <row r="129" spans="1:15" x14ac:dyDescent="0.2">
      <c r="A129" s="1"/>
      <c r="B129" s="1"/>
      <c r="C129" s="1"/>
      <c r="D129" s="1"/>
      <c r="E129" s="1"/>
      <c r="F129" s="1"/>
      <c r="G129" s="1"/>
      <c r="H129" s="1"/>
      <c r="I129" s="1"/>
      <c r="J129" s="1"/>
      <c r="K129" s="1"/>
      <c r="L129" s="1"/>
      <c r="M129" s="1"/>
      <c r="N129" s="1"/>
      <c r="O129" s="1"/>
    </row>
    <row r="130" spans="1:15" x14ac:dyDescent="0.2">
      <c r="A130" s="1"/>
      <c r="B130" s="1"/>
      <c r="C130" s="1"/>
      <c r="D130" s="1"/>
      <c r="E130" s="1"/>
      <c r="F130" s="1"/>
      <c r="G130" s="1"/>
      <c r="H130" s="1"/>
      <c r="I130" s="1"/>
      <c r="J130" s="1"/>
      <c r="K130" s="1"/>
      <c r="L130" s="1"/>
      <c r="M130" s="1"/>
      <c r="N130" s="1"/>
      <c r="O130" s="1"/>
    </row>
    <row r="131" spans="1:15" x14ac:dyDescent="0.2">
      <c r="A131" s="1"/>
      <c r="B131" s="1"/>
      <c r="C131" s="1"/>
      <c r="D131" s="1"/>
      <c r="E131" s="1"/>
      <c r="F131" s="1"/>
      <c r="G131" s="1"/>
      <c r="H131" s="1"/>
      <c r="I131" s="1"/>
      <c r="J131" s="1"/>
      <c r="K131" s="1"/>
      <c r="L131" s="1"/>
      <c r="M131" s="1"/>
      <c r="N131" s="1"/>
      <c r="O131" s="1"/>
    </row>
    <row r="132" spans="1:15" x14ac:dyDescent="0.2">
      <c r="A132" s="1"/>
      <c r="B132" s="1"/>
      <c r="C132" s="1"/>
      <c r="D132" s="1"/>
      <c r="E132" s="1"/>
      <c r="F132" s="1"/>
      <c r="G132" s="1"/>
      <c r="H132" s="1"/>
      <c r="I132" s="1"/>
      <c r="J132" s="1"/>
      <c r="K132" s="1"/>
      <c r="L132" s="1"/>
      <c r="M132" s="1"/>
      <c r="N132" s="1"/>
      <c r="O132" s="1"/>
    </row>
    <row r="133" spans="1:15" x14ac:dyDescent="0.2">
      <c r="A133" s="1"/>
      <c r="B133" s="1"/>
      <c r="C133" s="1"/>
      <c r="D133" s="1"/>
      <c r="E133" s="1"/>
      <c r="F133" s="1"/>
      <c r="G133" s="1"/>
      <c r="H133" s="1"/>
      <c r="I133" s="1"/>
      <c r="J133" s="1"/>
      <c r="K133" s="1"/>
      <c r="L133" s="1"/>
      <c r="M133" s="1"/>
      <c r="N133" s="1"/>
      <c r="O133" s="1"/>
    </row>
    <row r="134" spans="1:15" x14ac:dyDescent="0.2">
      <c r="A134" s="1"/>
      <c r="B134" s="1"/>
      <c r="C134" s="1"/>
      <c r="D134" s="1"/>
      <c r="E134" s="1"/>
      <c r="F134" s="1"/>
      <c r="G134" s="1"/>
      <c r="H134" s="1"/>
      <c r="I134" s="1"/>
      <c r="J134" s="1"/>
      <c r="K134" s="1"/>
      <c r="L134" s="1"/>
      <c r="M134" s="1"/>
      <c r="N134" s="1"/>
      <c r="O134" s="1"/>
    </row>
    <row r="135" spans="1:15" x14ac:dyDescent="0.2">
      <c r="A135" s="1"/>
      <c r="B135" s="1"/>
      <c r="C135" s="1"/>
      <c r="D135" s="1"/>
      <c r="E135" s="1"/>
      <c r="F135" s="1"/>
      <c r="G135" s="1"/>
      <c r="H135" s="1"/>
      <c r="I135" s="1"/>
      <c r="J135" s="1"/>
      <c r="K135" s="1"/>
      <c r="L135" s="1"/>
      <c r="M135" s="1"/>
      <c r="N135" s="1"/>
      <c r="O135" s="1"/>
    </row>
    <row r="136" spans="1:15" x14ac:dyDescent="0.2">
      <c r="A136" s="1"/>
      <c r="B136" s="1"/>
      <c r="C136" s="1"/>
      <c r="D136" s="1"/>
      <c r="E136" s="1"/>
      <c r="F136" s="1"/>
      <c r="G136" s="1"/>
      <c r="H136" s="1"/>
      <c r="I136" s="1"/>
      <c r="J136" s="1"/>
      <c r="K136" s="1"/>
      <c r="L136" s="1"/>
      <c r="M136" s="1"/>
      <c r="N136" s="1"/>
      <c r="O136" s="1"/>
    </row>
    <row r="137" spans="1:15" x14ac:dyDescent="0.2">
      <c r="A137" s="1"/>
      <c r="B137" s="1"/>
      <c r="C137" s="1"/>
      <c r="D137" s="1"/>
      <c r="E137" s="1"/>
      <c r="F137" s="1"/>
      <c r="G137" s="1"/>
      <c r="H137" s="1"/>
      <c r="I137" s="1"/>
      <c r="J137" s="1"/>
      <c r="K137" s="1"/>
      <c r="L137" s="1"/>
      <c r="M137" s="1"/>
      <c r="N137" s="1"/>
      <c r="O137" s="1"/>
    </row>
    <row r="138" spans="1:15" x14ac:dyDescent="0.2">
      <c r="A138" s="1"/>
      <c r="B138" s="1"/>
      <c r="C138" s="1"/>
      <c r="D138" s="1"/>
      <c r="E138" s="1"/>
      <c r="F138" s="1"/>
      <c r="G138" s="1"/>
      <c r="H138" s="1"/>
      <c r="I138" s="1"/>
      <c r="J138" s="1"/>
      <c r="K138" s="1"/>
      <c r="L138" s="1"/>
      <c r="M138" s="1"/>
      <c r="N138" s="1"/>
      <c r="O138" s="1"/>
    </row>
    <row r="139" spans="1:15" x14ac:dyDescent="0.2">
      <c r="A139" s="1"/>
      <c r="B139" s="1"/>
      <c r="C139" s="1"/>
      <c r="D139" s="1"/>
      <c r="E139" s="1"/>
      <c r="F139" s="1"/>
      <c r="G139" s="1"/>
      <c r="H139" s="1"/>
      <c r="I139" s="1"/>
      <c r="J139" s="1"/>
      <c r="K139" s="1"/>
      <c r="L139" s="1"/>
      <c r="M139" s="1"/>
      <c r="N139" s="1"/>
      <c r="O139" s="1"/>
    </row>
    <row r="140" spans="1:15" x14ac:dyDescent="0.2">
      <c r="A140" s="1"/>
      <c r="B140" s="1"/>
      <c r="C140" s="1"/>
      <c r="D140" s="1"/>
      <c r="E140" s="1"/>
      <c r="F140" s="1"/>
      <c r="G140" s="1"/>
      <c r="H140" s="1"/>
      <c r="I140" s="1"/>
      <c r="J140" s="1"/>
      <c r="K140" s="1"/>
      <c r="L140" s="1"/>
      <c r="M140" s="1"/>
      <c r="N140" s="1"/>
      <c r="O140" s="1"/>
    </row>
    <row r="141" spans="1:15" x14ac:dyDescent="0.2">
      <c r="A141" s="1"/>
      <c r="B141" s="1"/>
      <c r="C141" s="1"/>
      <c r="D141" s="1"/>
      <c r="E141" s="1"/>
      <c r="F141" s="1"/>
      <c r="G141" s="1"/>
      <c r="H141" s="1"/>
      <c r="I141" s="1"/>
      <c r="J141" s="1"/>
      <c r="K141" s="1"/>
      <c r="L141" s="1"/>
      <c r="M141" s="1"/>
      <c r="N141" s="1"/>
      <c r="O141" s="1"/>
    </row>
    <row r="142" spans="1:15" x14ac:dyDescent="0.2">
      <c r="A142" s="1"/>
      <c r="B142" s="1"/>
      <c r="C142" s="1"/>
      <c r="D142" s="1"/>
      <c r="E142" s="1"/>
      <c r="F142" s="1"/>
      <c r="G142" s="1"/>
      <c r="H142" s="1"/>
      <c r="I142" s="1"/>
      <c r="J142" s="1"/>
      <c r="K142" s="1"/>
      <c r="L142" s="1"/>
      <c r="M142" s="1"/>
      <c r="N142" s="1"/>
      <c r="O142" s="1"/>
    </row>
    <row r="143" spans="1:15" x14ac:dyDescent="0.2">
      <c r="A143" s="1"/>
      <c r="B143" s="1"/>
      <c r="C143" s="1"/>
      <c r="D143" s="1"/>
      <c r="E143" s="1"/>
      <c r="F143" s="1"/>
      <c r="G143" s="1"/>
      <c r="H143" s="1"/>
      <c r="I143" s="1"/>
      <c r="J143" s="1"/>
      <c r="K143" s="1"/>
      <c r="L143" s="1"/>
      <c r="M143" s="1"/>
      <c r="N143" s="1"/>
      <c r="O143" s="1"/>
    </row>
    <row r="144" spans="1:15" x14ac:dyDescent="0.2">
      <c r="A144" s="1"/>
      <c r="B144" s="1"/>
      <c r="C144" s="1"/>
      <c r="D144" s="1"/>
      <c r="E144" s="1"/>
      <c r="F144" s="1"/>
      <c r="G144" s="1"/>
      <c r="H144" s="1"/>
      <c r="I144" s="1"/>
      <c r="J144" s="1"/>
      <c r="K144" s="1"/>
      <c r="L144" s="1"/>
      <c r="M144" s="1"/>
      <c r="N144" s="1"/>
      <c r="O144" s="1"/>
    </row>
    <row r="145" spans="1:15" x14ac:dyDescent="0.2">
      <c r="A145" s="1"/>
      <c r="B145" s="1"/>
      <c r="C145" s="1"/>
      <c r="D145" s="1"/>
      <c r="E145" s="1"/>
      <c r="F145" s="1"/>
      <c r="G145" s="1"/>
      <c r="H145" s="1"/>
      <c r="I145" s="1"/>
      <c r="J145" s="1"/>
      <c r="K145" s="1"/>
      <c r="L145" s="1"/>
      <c r="M145" s="1"/>
      <c r="N145" s="1"/>
      <c r="O145" s="1"/>
    </row>
    <row r="146" spans="1:15" x14ac:dyDescent="0.2">
      <c r="A146" s="1"/>
      <c r="B146" s="1"/>
      <c r="C146" s="1"/>
      <c r="D146" s="1"/>
      <c r="E146" s="1"/>
      <c r="F146" s="1"/>
      <c r="G146" s="1"/>
      <c r="H146" s="1"/>
      <c r="I146" s="1"/>
      <c r="J146" s="1"/>
      <c r="K146" s="1"/>
      <c r="L146" s="1"/>
      <c r="M146" s="1"/>
      <c r="N146" s="1"/>
      <c r="O146" s="1"/>
    </row>
    <row r="147" spans="1:15" x14ac:dyDescent="0.2">
      <c r="A147" s="1"/>
      <c r="B147" s="1"/>
      <c r="C147" s="1"/>
      <c r="D147" s="1"/>
      <c r="E147" s="1"/>
      <c r="F147" s="1"/>
      <c r="G147" s="1"/>
      <c r="H147" s="1"/>
      <c r="I147" s="1"/>
      <c r="J147" s="1"/>
      <c r="K147" s="1"/>
      <c r="L147" s="1"/>
      <c r="M147" s="1"/>
      <c r="N147" s="1"/>
      <c r="O147" s="1"/>
    </row>
    <row r="148" spans="1:15" x14ac:dyDescent="0.2">
      <c r="A148" s="1"/>
      <c r="B148" s="1"/>
      <c r="C148" s="1"/>
      <c r="D148" s="1"/>
      <c r="E148" s="1"/>
      <c r="F148" s="1"/>
      <c r="G148" s="1"/>
      <c r="H148" s="1"/>
      <c r="I148" s="1"/>
      <c r="J148" s="1"/>
      <c r="K148" s="1"/>
      <c r="L148" s="1"/>
      <c r="M148" s="1"/>
      <c r="N148" s="1"/>
      <c r="O148" s="1"/>
    </row>
    <row r="149" spans="1:15" x14ac:dyDescent="0.2">
      <c r="A149" s="1"/>
      <c r="B149" s="1"/>
      <c r="C149" s="1"/>
      <c r="D149" s="1"/>
      <c r="E149" s="1"/>
      <c r="F149" s="1"/>
      <c r="G149" s="1"/>
      <c r="H149" s="1"/>
      <c r="I149" s="1"/>
      <c r="J149" s="1"/>
      <c r="K149" s="1"/>
      <c r="L149" s="1"/>
      <c r="M149" s="1"/>
      <c r="N149" s="1"/>
      <c r="O149" s="1"/>
    </row>
    <row r="150" spans="1:15" x14ac:dyDescent="0.2">
      <c r="A150" s="1"/>
      <c r="B150" s="1"/>
      <c r="C150" s="1"/>
      <c r="D150" s="1"/>
      <c r="E150" s="1"/>
      <c r="F150" s="1"/>
      <c r="G150" s="1"/>
      <c r="H150" s="1"/>
      <c r="I150" s="1"/>
      <c r="J150" s="1"/>
      <c r="K150" s="1"/>
      <c r="L150" s="1"/>
      <c r="M150" s="1"/>
      <c r="N150" s="1"/>
      <c r="O150" s="1"/>
    </row>
    <row r="151" spans="1:15" x14ac:dyDescent="0.2">
      <c r="A151" s="1"/>
      <c r="B151" s="1"/>
      <c r="C151" s="1"/>
      <c r="D151" s="1"/>
      <c r="E151" s="1"/>
      <c r="F151" s="1"/>
      <c r="G151" s="1"/>
      <c r="H151" s="1"/>
      <c r="I151" s="1"/>
      <c r="J151" s="1"/>
      <c r="K151" s="1"/>
      <c r="L151" s="1"/>
      <c r="M151" s="1"/>
      <c r="N151" s="1"/>
      <c r="O151" s="1"/>
    </row>
    <row r="152" spans="1:15" x14ac:dyDescent="0.2">
      <c r="A152" s="1"/>
      <c r="B152" s="1"/>
      <c r="C152" s="1"/>
      <c r="D152" s="1"/>
      <c r="E152" s="1"/>
      <c r="F152" s="1"/>
      <c r="G152" s="1"/>
      <c r="H152" s="1"/>
      <c r="I152" s="1"/>
      <c r="J152" s="1"/>
      <c r="K152" s="1"/>
      <c r="L152" s="1"/>
      <c r="M152" s="1"/>
      <c r="N152" s="1"/>
      <c r="O152" s="1"/>
    </row>
    <row r="153" spans="1:15" x14ac:dyDescent="0.2">
      <c r="A153" s="1"/>
      <c r="B153" s="1"/>
      <c r="C153" s="1"/>
      <c r="D153" s="1"/>
      <c r="E153" s="1"/>
      <c r="F153" s="1"/>
      <c r="G153" s="1"/>
      <c r="H153" s="1"/>
      <c r="I153" s="1"/>
      <c r="J153" s="1"/>
      <c r="K153" s="1"/>
      <c r="L153" s="1"/>
      <c r="M153" s="1"/>
      <c r="N153" s="1"/>
      <c r="O153" s="1"/>
    </row>
    <row r="154" spans="1:15" x14ac:dyDescent="0.2">
      <c r="A154" s="1"/>
      <c r="B154" s="1"/>
      <c r="C154" s="1"/>
      <c r="D154" s="1"/>
      <c r="E154" s="1"/>
      <c r="F154" s="1"/>
      <c r="G154" s="1"/>
      <c r="H154" s="1"/>
      <c r="I154" s="1"/>
      <c r="J154" s="1"/>
      <c r="K154" s="1"/>
      <c r="L154" s="1"/>
      <c r="M154" s="1"/>
      <c r="N154" s="1"/>
      <c r="O154" s="1"/>
    </row>
    <row r="155" spans="1:15" x14ac:dyDescent="0.2">
      <c r="A155" s="1"/>
      <c r="B155" s="1"/>
      <c r="C155" s="1"/>
      <c r="D155" s="1"/>
      <c r="E155" s="1"/>
      <c r="F155" s="1"/>
      <c r="G155" s="1"/>
      <c r="H155" s="1"/>
      <c r="I155" s="1"/>
      <c r="J155" s="1"/>
      <c r="K155" s="1"/>
      <c r="L155" s="1"/>
      <c r="M155" s="1"/>
      <c r="N155" s="1"/>
      <c r="O155" s="1"/>
    </row>
    <row r="156" spans="1:15" x14ac:dyDescent="0.2">
      <c r="A156" s="1"/>
      <c r="B156" s="1"/>
      <c r="C156" s="1"/>
      <c r="D156" s="1"/>
      <c r="E156" s="1"/>
      <c r="F156" s="1"/>
      <c r="G156" s="1"/>
      <c r="H156" s="1"/>
      <c r="I156" s="1"/>
      <c r="J156" s="1"/>
      <c r="K156" s="1"/>
      <c r="L156" s="1"/>
      <c r="M156" s="1"/>
      <c r="N156" s="1"/>
      <c r="O156" s="1"/>
    </row>
    <row r="157" spans="1:15" x14ac:dyDescent="0.2">
      <c r="A157" s="1"/>
      <c r="B157" s="1"/>
      <c r="C157" s="1"/>
      <c r="D157" s="1"/>
      <c r="E157" s="1"/>
      <c r="F157" s="1"/>
      <c r="G157" s="1"/>
      <c r="H157" s="1"/>
      <c r="I157" s="1"/>
      <c r="J157" s="1"/>
      <c r="K157" s="1"/>
      <c r="L157" s="1"/>
      <c r="M157" s="1"/>
      <c r="N157" s="1"/>
      <c r="O157" s="1"/>
    </row>
    <row r="158" spans="1:15" x14ac:dyDescent="0.2">
      <c r="A158" s="1"/>
      <c r="B158" s="1"/>
      <c r="C158" s="1"/>
      <c r="D158" s="1"/>
      <c r="E158" s="1"/>
      <c r="F158" s="1"/>
      <c r="G158" s="1"/>
      <c r="H158" s="1"/>
      <c r="I158" s="1"/>
      <c r="J158" s="1"/>
      <c r="K158" s="1"/>
      <c r="L158" s="1"/>
      <c r="M158" s="1"/>
      <c r="N158" s="1"/>
      <c r="O158" s="1"/>
    </row>
    <row r="159" spans="1:15" x14ac:dyDescent="0.2">
      <c r="A159" s="1"/>
      <c r="B159" s="1"/>
      <c r="C159" s="1"/>
      <c r="D159" s="1"/>
      <c r="E159" s="1"/>
      <c r="F159" s="1"/>
      <c r="G159" s="1"/>
      <c r="H159" s="1"/>
      <c r="I159" s="1"/>
      <c r="J159" s="1"/>
      <c r="K159" s="1"/>
      <c r="L159" s="1"/>
      <c r="M159" s="1"/>
      <c r="N159" s="1"/>
      <c r="O159" s="1"/>
    </row>
    <row r="160" spans="1:15" x14ac:dyDescent="0.2">
      <c r="A160" s="1"/>
      <c r="B160" s="1"/>
      <c r="C160" s="1"/>
      <c r="D160" s="1"/>
      <c r="E160" s="1"/>
      <c r="F160" s="1"/>
      <c r="G160" s="1"/>
      <c r="H160" s="1"/>
      <c r="I160" s="1"/>
      <c r="J160" s="1"/>
      <c r="K160" s="1"/>
      <c r="L160" s="1"/>
      <c r="M160" s="1"/>
      <c r="N160" s="1"/>
      <c r="O160" s="1"/>
    </row>
    <row r="161" spans="1:15" x14ac:dyDescent="0.2">
      <c r="A161" s="1"/>
      <c r="B161" s="1"/>
      <c r="C161" s="1"/>
      <c r="D161" s="1"/>
      <c r="E161" s="1"/>
      <c r="F161" s="1"/>
      <c r="G161" s="1"/>
      <c r="H161" s="1"/>
      <c r="I161" s="1"/>
      <c r="J161" s="1"/>
      <c r="K161" s="1"/>
      <c r="L161" s="1"/>
      <c r="M161" s="1"/>
      <c r="N161" s="1"/>
      <c r="O161" s="1"/>
    </row>
    <row r="162" spans="1:15" x14ac:dyDescent="0.2">
      <c r="A162" s="1"/>
      <c r="B162" s="1"/>
      <c r="C162" s="1"/>
      <c r="D162" s="1"/>
      <c r="E162" s="1"/>
      <c r="F162" s="1"/>
      <c r="G162" s="1"/>
      <c r="H162" s="1"/>
      <c r="I162" s="1"/>
      <c r="J162" s="1"/>
      <c r="K162" s="1"/>
      <c r="L162" s="1"/>
      <c r="M162" s="1"/>
      <c r="N162" s="1"/>
      <c r="O162" s="1"/>
    </row>
    <row r="163" spans="1:15" x14ac:dyDescent="0.2">
      <c r="A163" s="1"/>
      <c r="B163" s="1"/>
      <c r="C163" s="1"/>
      <c r="D163" s="1"/>
      <c r="E163" s="1"/>
      <c r="F163" s="1"/>
      <c r="G163" s="1"/>
      <c r="H163" s="1"/>
      <c r="I163" s="1"/>
      <c r="J163" s="1"/>
      <c r="K163" s="1"/>
      <c r="L163" s="1"/>
      <c r="M163" s="1"/>
      <c r="N163" s="1"/>
      <c r="O163" s="1"/>
    </row>
    <row r="164" spans="1:15" x14ac:dyDescent="0.2">
      <c r="I164" s="1"/>
      <c r="J164" s="1"/>
      <c r="K164" s="1"/>
      <c r="L164" s="1"/>
      <c r="M164" s="1"/>
      <c r="N164" s="1"/>
      <c r="O164" s="1"/>
    </row>
    <row r="165" spans="1:15" x14ac:dyDescent="0.2">
      <c r="I165" s="1"/>
      <c r="J165" s="1"/>
      <c r="K165" s="1"/>
      <c r="L165" s="1"/>
      <c r="M165" s="1"/>
      <c r="N165" s="1"/>
      <c r="O165" s="1"/>
    </row>
    <row r="166" spans="1:15" x14ac:dyDescent="0.2">
      <c r="I166" s="1"/>
      <c r="J166" s="1"/>
      <c r="K166" s="1"/>
      <c r="L166" s="1"/>
      <c r="M166" s="1"/>
      <c r="N166" s="1"/>
      <c r="O166" s="1"/>
    </row>
    <row r="167" spans="1:15" x14ac:dyDescent="0.2">
      <c r="I167" s="1"/>
      <c r="J167" s="1"/>
      <c r="K167" s="1"/>
      <c r="L167" s="1"/>
      <c r="M167" s="1"/>
      <c r="N167" s="1"/>
      <c r="O167" s="1"/>
    </row>
    <row r="168" spans="1:15" x14ac:dyDescent="0.2">
      <c r="I168" s="1"/>
      <c r="J168" s="1"/>
      <c r="K168" s="1"/>
      <c r="L168" s="1"/>
      <c r="M168" s="1"/>
      <c r="N168" s="1"/>
      <c r="O168" s="1"/>
    </row>
    <row r="169" spans="1:15" x14ac:dyDescent="0.2">
      <c r="I169" s="1"/>
      <c r="J169" s="1"/>
      <c r="K169" s="1"/>
      <c r="L169" s="1"/>
      <c r="M169" s="1"/>
      <c r="N169" s="1"/>
      <c r="O169" s="1"/>
    </row>
    <row r="170" spans="1:15" x14ac:dyDescent="0.2">
      <c r="I170" s="1"/>
      <c r="J170" s="1"/>
      <c r="K170" s="1"/>
      <c r="L170" s="1"/>
      <c r="M170" s="1"/>
      <c r="N170" s="1"/>
      <c r="O170" s="1"/>
    </row>
    <row r="171" spans="1:15" x14ac:dyDescent="0.2">
      <c r="I171" s="1"/>
      <c r="J171" s="1"/>
      <c r="K171" s="1"/>
      <c r="L171" s="1"/>
      <c r="M171" s="1"/>
      <c r="N171" s="1"/>
      <c r="O171" s="1"/>
    </row>
  </sheetData>
  <mergeCells count="4">
    <mergeCell ref="A20:A21"/>
    <mergeCell ref="A24:I24"/>
    <mergeCell ref="A11:A13"/>
    <mergeCell ref="A14:A15"/>
  </mergeCells>
  <pageMargins left="0.7" right="0.7" top="0.75" bottom="0.75" header="0.3" footer="0.3"/>
  <pageSetup paperSize="9" orientation="portrait" r:id="rId1"/>
  <headerFooter>
    <oddHeader>&amp;C&amp;"Calibri"&amp;10&amp;K000000 IN-CONFIDENCE&amp;1#_x000D_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86525DE-AC08-4201-9899-1E635C6D442D}">
          <x14:formula1>
            <xm:f>Caveats!$B$2:$B$9</xm:f>
          </x14:formula1>
          <xm:sqref>A6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F96D0-1142-4B11-BD9C-80D6F2791817}">
  <dimension ref="A1:B46"/>
  <sheetViews>
    <sheetView showGridLines="0" topLeftCell="A8" zoomScaleNormal="100" workbookViewId="0">
      <selection activeCell="F8" sqref="F8"/>
    </sheetView>
  </sheetViews>
  <sheetFormatPr defaultColWidth="11.375" defaultRowHeight="12.75" x14ac:dyDescent="0.2"/>
  <cols>
    <col min="1" max="1" width="23.375" style="21" customWidth="1"/>
    <col min="2" max="2" width="121.375" style="21" customWidth="1"/>
    <col min="3" max="16384" width="11.375" style="21"/>
  </cols>
  <sheetData>
    <row r="1" spans="1:2" ht="15" x14ac:dyDescent="0.25">
      <c r="A1" s="22" t="s">
        <v>114</v>
      </c>
    </row>
    <row r="2" spans="1:2" ht="12.75" customHeight="1" x14ac:dyDescent="0.25">
      <c r="A2" s="22"/>
    </row>
    <row r="3" spans="1:2" ht="14.25" customHeight="1" x14ac:dyDescent="0.2"/>
    <row r="4" spans="1:2" x14ac:dyDescent="0.2">
      <c r="A4" s="5" t="s">
        <v>6</v>
      </c>
      <c r="B4" s="5" t="s">
        <v>94</v>
      </c>
    </row>
    <row r="5" spans="1:2" x14ac:dyDescent="0.2">
      <c r="A5" s="37" t="s">
        <v>53</v>
      </c>
      <c r="B5" s="23" t="s">
        <v>95</v>
      </c>
    </row>
    <row r="6" spans="1:2" x14ac:dyDescent="0.2">
      <c r="A6" s="38"/>
      <c r="B6" s="23" t="s">
        <v>96</v>
      </c>
    </row>
    <row r="7" spans="1:2" x14ac:dyDescent="0.2">
      <c r="A7" s="38"/>
      <c r="B7" s="23" t="s">
        <v>97</v>
      </c>
    </row>
    <row r="8" spans="1:2" x14ac:dyDescent="0.2">
      <c r="A8" s="38"/>
      <c r="B8" s="23" t="s">
        <v>98</v>
      </c>
    </row>
    <row r="9" spans="1:2" x14ac:dyDescent="0.2">
      <c r="A9" s="38"/>
      <c r="B9" s="23" t="s">
        <v>99</v>
      </c>
    </row>
    <row r="10" spans="1:2" x14ac:dyDescent="0.2">
      <c r="A10" s="38"/>
      <c r="B10" s="23" t="s">
        <v>100</v>
      </c>
    </row>
    <row r="11" spans="1:2" x14ac:dyDescent="0.2">
      <c r="A11" s="38"/>
      <c r="B11" s="23" t="s">
        <v>101</v>
      </c>
    </row>
    <row r="12" spans="1:2" x14ac:dyDescent="0.2">
      <c r="A12" s="38"/>
      <c r="B12" s="23" t="s">
        <v>102</v>
      </c>
    </row>
    <row r="13" spans="1:2" x14ac:dyDescent="0.2">
      <c r="A13" s="38"/>
      <c r="B13" s="23" t="s">
        <v>103</v>
      </c>
    </row>
    <row r="14" spans="1:2" x14ac:dyDescent="0.2">
      <c r="A14" s="38"/>
      <c r="B14" s="23" t="s">
        <v>104</v>
      </c>
    </row>
    <row r="15" spans="1:2" x14ac:dyDescent="0.2">
      <c r="A15" s="38"/>
      <c r="B15" s="23" t="s">
        <v>105</v>
      </c>
    </row>
    <row r="16" spans="1:2" x14ac:dyDescent="0.2">
      <c r="A16" s="38"/>
      <c r="B16" s="23" t="s">
        <v>106</v>
      </c>
    </row>
    <row r="17" spans="1:2" x14ac:dyDescent="0.2">
      <c r="A17" s="38"/>
      <c r="B17" s="23" t="s">
        <v>107</v>
      </c>
    </row>
    <row r="18" spans="1:2" x14ac:dyDescent="0.2">
      <c r="A18" s="37" t="s">
        <v>77</v>
      </c>
      <c r="B18" s="23" t="s">
        <v>95</v>
      </c>
    </row>
    <row r="19" spans="1:2" x14ac:dyDescent="0.2">
      <c r="A19" s="38"/>
      <c r="B19" s="23" t="s">
        <v>102</v>
      </c>
    </row>
    <row r="20" spans="1:2" x14ac:dyDescent="0.2">
      <c r="A20" s="38"/>
      <c r="B20" s="23" t="s">
        <v>103</v>
      </c>
    </row>
    <row r="21" spans="1:2" x14ac:dyDescent="0.2">
      <c r="A21" s="38"/>
      <c r="B21" s="23" t="s">
        <v>108</v>
      </c>
    </row>
    <row r="22" spans="1:2" x14ac:dyDescent="0.2">
      <c r="A22" s="38"/>
      <c r="B22" s="23" t="s">
        <v>104</v>
      </c>
    </row>
    <row r="23" spans="1:2" x14ac:dyDescent="0.2">
      <c r="A23" s="38"/>
      <c r="B23" s="23" t="s">
        <v>107</v>
      </c>
    </row>
    <row r="24" spans="1:2" x14ac:dyDescent="0.2">
      <c r="A24" s="37" t="s">
        <v>78</v>
      </c>
      <c r="B24" s="23" t="s">
        <v>109</v>
      </c>
    </row>
    <row r="25" spans="1:2" x14ac:dyDescent="0.2">
      <c r="A25" s="38"/>
      <c r="B25" s="23" t="s">
        <v>95</v>
      </c>
    </row>
    <row r="26" spans="1:2" x14ac:dyDescent="0.2">
      <c r="A26" s="38"/>
      <c r="B26" s="23" t="s">
        <v>102</v>
      </c>
    </row>
    <row r="27" spans="1:2" x14ac:dyDescent="0.2">
      <c r="A27" s="38"/>
      <c r="B27" s="23" t="s">
        <v>103</v>
      </c>
    </row>
    <row r="28" spans="1:2" x14ac:dyDescent="0.2">
      <c r="A28" s="38"/>
      <c r="B28" s="23" t="s">
        <v>108</v>
      </c>
    </row>
    <row r="29" spans="1:2" x14ac:dyDescent="0.2">
      <c r="A29" s="38"/>
      <c r="B29" s="23" t="s">
        <v>104</v>
      </c>
    </row>
    <row r="30" spans="1:2" x14ac:dyDescent="0.2">
      <c r="A30" s="38"/>
      <c r="B30" s="23" t="s">
        <v>107</v>
      </c>
    </row>
    <row r="31" spans="1:2" x14ac:dyDescent="0.2">
      <c r="A31" s="37" t="s">
        <v>60</v>
      </c>
      <c r="B31" s="23" t="s">
        <v>95</v>
      </c>
    </row>
    <row r="32" spans="1:2" x14ac:dyDescent="0.2">
      <c r="A32" s="38"/>
      <c r="B32" s="23" t="s">
        <v>110</v>
      </c>
    </row>
    <row r="33" spans="1:2" x14ac:dyDescent="0.2">
      <c r="A33" s="37" t="s">
        <v>87</v>
      </c>
      <c r="B33" s="23" t="s">
        <v>109</v>
      </c>
    </row>
    <row r="34" spans="1:2" x14ac:dyDescent="0.2">
      <c r="A34" s="38"/>
      <c r="B34" s="23" t="s">
        <v>95</v>
      </c>
    </row>
    <row r="35" spans="1:2" x14ac:dyDescent="0.2">
      <c r="A35" s="38"/>
      <c r="B35" s="23" t="s">
        <v>102</v>
      </c>
    </row>
    <row r="36" spans="1:2" x14ac:dyDescent="0.2">
      <c r="A36" s="38"/>
      <c r="B36" s="23" t="s">
        <v>103</v>
      </c>
    </row>
    <row r="37" spans="1:2" x14ac:dyDescent="0.2">
      <c r="A37" s="38"/>
      <c r="B37" s="23" t="s">
        <v>108</v>
      </c>
    </row>
    <row r="38" spans="1:2" x14ac:dyDescent="0.2">
      <c r="A38" s="38"/>
      <c r="B38" s="23" t="s">
        <v>104</v>
      </c>
    </row>
    <row r="39" spans="1:2" x14ac:dyDescent="0.2">
      <c r="A39" s="38"/>
      <c r="B39" s="23" t="s">
        <v>107</v>
      </c>
    </row>
    <row r="40" spans="1:2" x14ac:dyDescent="0.2">
      <c r="A40" s="37" t="s">
        <v>68</v>
      </c>
      <c r="B40" s="23" t="s">
        <v>95</v>
      </c>
    </row>
    <row r="41" spans="1:2" x14ac:dyDescent="0.2">
      <c r="A41" s="38"/>
      <c r="B41" s="23" t="s">
        <v>111</v>
      </c>
    </row>
    <row r="42" spans="1:2" x14ac:dyDescent="0.2">
      <c r="A42" s="38"/>
      <c r="B42" s="23" t="s">
        <v>112</v>
      </c>
    </row>
    <row r="43" spans="1:2" x14ac:dyDescent="0.2">
      <c r="A43" s="38"/>
      <c r="B43" s="23" t="s">
        <v>108</v>
      </c>
    </row>
    <row r="44" spans="1:2" x14ac:dyDescent="0.2">
      <c r="A44" s="38"/>
      <c r="B44" s="23" t="s">
        <v>104</v>
      </c>
    </row>
    <row r="45" spans="1:2" x14ac:dyDescent="0.2">
      <c r="A45" s="38"/>
      <c r="B45" s="23" t="s">
        <v>113</v>
      </c>
    </row>
    <row r="46" spans="1:2" x14ac:dyDescent="0.2">
      <c r="A46" s="38"/>
      <c r="B46" s="23" t="s">
        <v>107</v>
      </c>
    </row>
  </sheetData>
  <mergeCells count="6">
    <mergeCell ref="A31:A32"/>
    <mergeCell ref="A33:A39"/>
    <mergeCell ref="A40:A46"/>
    <mergeCell ref="A24:A30"/>
    <mergeCell ref="A5:A17"/>
    <mergeCell ref="A18:A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E803-FB18-4378-B69B-75C1DE5E08CC}">
  <dimension ref="A1:C12"/>
  <sheetViews>
    <sheetView workbookViewId="0">
      <selection activeCell="A12" sqref="A12"/>
    </sheetView>
  </sheetViews>
  <sheetFormatPr defaultRowHeight="14.25" x14ac:dyDescent="0.2"/>
  <cols>
    <col min="1" max="1" width="39.625" bestFit="1" customWidth="1"/>
    <col min="3" max="3" width="31.25" bestFit="1" customWidth="1"/>
  </cols>
  <sheetData>
    <row r="1" spans="1:3" ht="15" x14ac:dyDescent="0.2">
      <c r="A1" s="12" t="s">
        <v>11</v>
      </c>
      <c r="C1" s="12" t="s">
        <v>20</v>
      </c>
    </row>
    <row r="2" spans="1:3" ht="15" x14ac:dyDescent="0.2">
      <c r="A2" s="3" t="s">
        <v>12</v>
      </c>
      <c r="C2" s="3" t="s">
        <v>16</v>
      </c>
    </row>
    <row r="3" spans="1:3" ht="15" x14ac:dyDescent="0.2">
      <c r="A3" s="3" t="s">
        <v>13</v>
      </c>
      <c r="C3" s="3" t="s">
        <v>12</v>
      </c>
    </row>
    <row r="4" spans="1:3" ht="15" x14ac:dyDescent="0.2">
      <c r="A4" s="3" t="s">
        <v>14</v>
      </c>
      <c r="C4" s="3" t="s">
        <v>7</v>
      </c>
    </row>
    <row r="5" spans="1:3" ht="15" x14ac:dyDescent="0.2">
      <c r="A5" s="3" t="s">
        <v>15</v>
      </c>
      <c r="C5" s="3" t="s">
        <v>37</v>
      </c>
    </row>
    <row r="6" spans="1:3" ht="15" x14ac:dyDescent="0.2">
      <c r="A6" s="3" t="s">
        <v>16</v>
      </c>
      <c r="C6" s="3" t="s">
        <v>17</v>
      </c>
    </row>
    <row r="7" spans="1:3" ht="15" x14ac:dyDescent="0.2">
      <c r="A7" s="3" t="s">
        <v>17</v>
      </c>
      <c r="C7" s="3" t="s">
        <v>0</v>
      </c>
    </row>
    <row r="8" spans="1:3" ht="15" x14ac:dyDescent="0.2">
      <c r="A8" s="3" t="s">
        <v>18</v>
      </c>
    </row>
    <row r="9" spans="1:3" ht="15" x14ac:dyDescent="0.2">
      <c r="A9" s="3" t="s">
        <v>19</v>
      </c>
    </row>
    <row r="10" spans="1:3" ht="15" x14ac:dyDescent="0.2">
      <c r="A10" s="3" t="s">
        <v>38</v>
      </c>
    </row>
    <row r="11" spans="1:3" ht="15" x14ac:dyDescent="0.2">
      <c r="A11" s="3" t="s">
        <v>47</v>
      </c>
    </row>
    <row r="12" spans="1:3" ht="15" x14ac:dyDescent="0.2">
      <c r="A12" s="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6F02-CE9E-4A50-9B10-EF31ACCAF2C4}">
  <dimension ref="B1:D8"/>
  <sheetViews>
    <sheetView workbookViewId="0">
      <selection activeCell="C22" sqref="C22"/>
    </sheetView>
  </sheetViews>
  <sheetFormatPr defaultRowHeight="14.25" x14ac:dyDescent="0.2"/>
  <cols>
    <col min="2" max="3" width="17.875" customWidth="1"/>
    <col min="4" max="4" width="17.375" customWidth="1"/>
  </cols>
  <sheetData>
    <row r="1" spans="2:4" x14ac:dyDescent="0.2">
      <c r="B1" s="7"/>
      <c r="C1" s="7"/>
      <c r="D1" s="7"/>
    </row>
    <row r="2" spans="2:4" x14ac:dyDescent="0.2">
      <c r="B2" s="8" t="s">
        <v>1</v>
      </c>
      <c r="C2" s="8" t="s">
        <v>2</v>
      </c>
      <c r="D2" s="8" t="s">
        <v>27</v>
      </c>
    </row>
    <row r="3" spans="2:4" ht="15.95" customHeight="1" x14ac:dyDescent="0.2">
      <c r="B3" s="17" t="s">
        <v>31</v>
      </c>
      <c r="C3" s="17" t="s">
        <v>31</v>
      </c>
      <c r="D3" s="17" t="s">
        <v>31</v>
      </c>
    </row>
    <row r="4" spans="2:4" x14ac:dyDescent="0.2">
      <c r="B4" s="16" t="s">
        <v>46</v>
      </c>
      <c r="C4" s="16" t="s">
        <v>46</v>
      </c>
      <c r="D4" s="16" t="s">
        <v>46</v>
      </c>
    </row>
    <row r="5" spans="2:4" ht="15.95" customHeight="1" x14ac:dyDescent="0.2">
      <c r="B5" s="17" t="s">
        <v>8</v>
      </c>
      <c r="C5" s="17" t="s">
        <v>8</v>
      </c>
      <c r="D5" s="17" t="s">
        <v>8</v>
      </c>
    </row>
    <row r="6" spans="2:4" ht="15.95" customHeight="1" x14ac:dyDescent="0.2">
      <c r="B6" s="16" t="s">
        <v>30</v>
      </c>
      <c r="C6" s="16" t="s">
        <v>30</v>
      </c>
      <c r="D6" s="16" t="s">
        <v>30</v>
      </c>
    </row>
    <row r="7" spans="2:4" ht="15.95" customHeight="1" x14ac:dyDescent="0.2">
      <c r="B7" s="18" t="s">
        <v>29</v>
      </c>
      <c r="C7" s="18" t="s">
        <v>29</v>
      </c>
      <c r="D7" s="18" t="s">
        <v>29</v>
      </c>
    </row>
    <row r="8" spans="2:4" x14ac:dyDescent="0.2">
      <c r="B8" s="18" t="s">
        <v>28</v>
      </c>
      <c r="C8" s="18" t="s">
        <v>28</v>
      </c>
      <c r="D8" s="18" t="s">
        <v>28</v>
      </c>
    </row>
  </sheetData>
  <sortState xmlns:xlrd2="http://schemas.microsoft.com/office/spreadsheetml/2017/richdata2" ref="B3:D8">
    <sortCondition ref="B3:B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3436-0E41-4938-82AD-ACA90B5B943B}">
  <dimension ref="B1:B14"/>
  <sheetViews>
    <sheetView topLeftCell="B1" workbookViewId="0">
      <selection activeCell="B18" sqref="B18"/>
    </sheetView>
  </sheetViews>
  <sheetFormatPr defaultRowHeight="14.25" x14ac:dyDescent="0.2"/>
  <cols>
    <col min="2" max="2" width="160.25" bestFit="1" customWidth="1"/>
  </cols>
  <sheetData>
    <row r="1" spans="2:2" x14ac:dyDescent="0.2">
      <c r="B1" s="11" t="s">
        <v>36</v>
      </c>
    </row>
    <row r="2" spans="2:2" x14ac:dyDescent="0.2">
      <c r="B2" s="15" t="s">
        <v>33</v>
      </c>
    </row>
    <row r="3" spans="2:2" x14ac:dyDescent="0.2">
      <c r="B3" s="15" t="s">
        <v>32</v>
      </c>
    </row>
    <row r="4" spans="2:2" x14ac:dyDescent="0.2">
      <c r="B4" s="15" t="s">
        <v>43</v>
      </c>
    </row>
    <row r="5" spans="2:2" x14ac:dyDescent="0.2">
      <c r="B5" s="15" t="s">
        <v>49</v>
      </c>
    </row>
    <row r="6" spans="2:2" x14ac:dyDescent="0.2">
      <c r="B6" s="15" t="s">
        <v>34</v>
      </c>
    </row>
    <row r="7" spans="2:2" x14ac:dyDescent="0.2">
      <c r="B7" s="10" t="s">
        <v>35</v>
      </c>
    </row>
    <row r="8" spans="2:2" x14ac:dyDescent="0.2">
      <c r="B8" s="15" t="s">
        <v>44</v>
      </c>
    </row>
    <row r="9" spans="2:2" ht="24" x14ac:dyDescent="0.2">
      <c r="B9" s="15" t="s">
        <v>45</v>
      </c>
    </row>
    <row r="10" spans="2:2" x14ac:dyDescent="0.2">
      <c r="B10" s="15" t="s">
        <v>0</v>
      </c>
    </row>
    <row r="11" spans="2:2" x14ac:dyDescent="0.2">
      <c r="B11" s="15" t="s">
        <v>0</v>
      </c>
    </row>
    <row r="14" spans="2:2" x14ac:dyDescent="0.2">
      <c r="B14" s="9"/>
    </row>
  </sheetData>
  <dataValidations count="2">
    <dataValidation type="list" allowBlank="1" showInputMessage="1" showErrorMessage="1" sqref="B14 B5" xr:uid="{063CF6DC-CE58-4C5A-B0AE-7208BA301309}">
      <formula1>$B$2:$B$9</formula1>
    </dataValidation>
    <dataValidation type="list" allowBlank="1" showInputMessage="1" showErrorMessage="1" sqref="B12" xr:uid="{DAEA005B-7E64-472E-AB5E-5963DD6B6DFE}">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F492-6ECD-40AE-A89C-5E3E675B5CCC}">
  <dimension ref="A1:C10"/>
  <sheetViews>
    <sheetView workbookViewId="0">
      <selection activeCell="C1" sqref="C1"/>
    </sheetView>
  </sheetViews>
  <sheetFormatPr defaultRowHeight="14.25" x14ac:dyDescent="0.2"/>
  <cols>
    <col min="1" max="1" width="35.5" bestFit="1" customWidth="1"/>
    <col min="3" max="3" width="35.5" bestFit="1" customWidth="1"/>
  </cols>
  <sheetData>
    <row r="1" spans="1:3" x14ac:dyDescent="0.2">
      <c r="A1" s="6" t="s">
        <v>26</v>
      </c>
      <c r="C1" s="6" t="s">
        <v>12</v>
      </c>
    </row>
    <row r="2" spans="1:3" x14ac:dyDescent="0.2">
      <c r="A2" s="13" t="s">
        <v>22</v>
      </c>
      <c r="C2" s="13" t="s">
        <v>13</v>
      </c>
    </row>
    <row r="3" spans="1:3" x14ac:dyDescent="0.2">
      <c r="A3" s="13" t="s">
        <v>23</v>
      </c>
      <c r="C3" s="13" t="s">
        <v>14</v>
      </c>
    </row>
    <row r="4" spans="1:3" x14ac:dyDescent="0.2">
      <c r="A4" s="13" t="s">
        <v>24</v>
      </c>
      <c r="C4" s="13" t="s">
        <v>15</v>
      </c>
    </row>
    <row r="5" spans="1:3" x14ac:dyDescent="0.2">
      <c r="A5" s="13" t="s">
        <v>25</v>
      </c>
      <c r="C5" s="13" t="s">
        <v>16</v>
      </c>
    </row>
    <row r="6" spans="1:3" x14ac:dyDescent="0.2">
      <c r="A6" s="13" t="s">
        <v>0</v>
      </c>
      <c r="C6" s="13" t="s">
        <v>17</v>
      </c>
    </row>
    <row r="7" spans="1:3" x14ac:dyDescent="0.2">
      <c r="A7" s="6"/>
      <c r="C7" s="13" t="s">
        <v>18</v>
      </c>
    </row>
    <row r="8" spans="1:3" x14ac:dyDescent="0.2">
      <c r="A8" s="6"/>
      <c r="C8" s="13" t="s">
        <v>19</v>
      </c>
    </row>
    <row r="9" spans="1:3" x14ac:dyDescent="0.2">
      <c r="C9" s="13" t="s">
        <v>21</v>
      </c>
    </row>
    <row r="10" spans="1:3" x14ac:dyDescent="0.2">
      <c r="C10" s="13" t="s">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 1-2</vt:lpstr>
      <vt:lpstr>Q 3</vt:lpstr>
      <vt:lpstr>Commissioned-Signed Off By</vt:lpstr>
      <vt:lpstr>Prep, Reveiwed, Approved by</vt:lpstr>
      <vt:lpstr>Caveats</vt:lpstr>
      <vt:lpstr>Requerst 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Tipene Kupa-Hapi</dc:creator>
  <cp:lastModifiedBy>Eden Brown</cp:lastModifiedBy>
  <dcterms:created xsi:type="dcterms:W3CDTF">2024-05-29T02:46:19Z</dcterms:created>
  <dcterms:modified xsi:type="dcterms:W3CDTF">2025-09-17T01:10:28Z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2024-05-29T03:00:46Z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0ebe68b0-94f5-44b9-94f9-60ff825e8c9b</vt:lpwstr>
  </property>
  <property fmtid="{D5CDD505-2E9C-101B-9397-08002B2CF9AE}" pid="8" name="MSIP_Label_f43e46a9-9901-46e9-bfae-bb6189d4cb66_ContentBits">
    <vt:lpwstr>1</vt:lpwstr>
  </property>
</Properties>
</file>