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.ssi.govt.nz\userse\ebrow016\Desktop\Publishing QA\"/>
    </mc:Choice>
  </mc:AlternateContent>
  <xr:revisionPtr revIDLastSave="0" documentId="8_{A5B2CE79-417A-47E7-8989-389BB274B94C}" xr6:coauthVersionLast="47" xr6:coauthVersionMax="47" xr10:uidLastSave="{00000000-0000-0000-0000-000000000000}"/>
  <bookViews>
    <workbookView xWindow="-120" yWindow="-120" windowWidth="29040" windowHeight="15840" activeTab="1" xr2:uid="{37B974EF-16AF-4B7B-82CE-73A26313C1B5}"/>
  </bookViews>
  <sheets>
    <sheet name="Cover" sheetId="3" r:id="rId1"/>
    <sheet name="Directly Funded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4" l="1"/>
</calcChain>
</file>

<file path=xl/sharedStrings.xml><?xml version="1.0" encoding="utf-8"?>
<sst xmlns="http://schemas.openxmlformats.org/spreadsheetml/2006/main" count="52" uniqueCount="43">
  <si>
    <t>Service Description</t>
  </si>
  <si>
    <t>Turaki School - Board of Trustees</t>
  </si>
  <si>
    <t>OSCAR Grant (3Y)</t>
  </si>
  <si>
    <t>OSCAR Provider Assistance</t>
  </si>
  <si>
    <t>Taumarunui Community Kokiri Trust</t>
  </si>
  <si>
    <t>CCS - Community Connection Service</t>
  </si>
  <si>
    <t>Ready to Rent Programme</t>
  </si>
  <si>
    <t>MCA - Ready to Rent</t>
  </si>
  <si>
    <t>Te Manu Korero O Nga Matauranga Central King Country R.E.A P Society Incorporate</t>
  </si>
  <si>
    <t>Driver Licence Support Programme</t>
  </si>
  <si>
    <t>NI - Drivers Licence Support</t>
  </si>
  <si>
    <t>Taumarunui Whakaarotahi Trust</t>
  </si>
  <si>
    <t>NI - Food Support Services (COVID-19)</t>
  </si>
  <si>
    <t>Increase access to affordable and healthy kai</t>
  </si>
  <si>
    <t>Conquest</t>
  </si>
  <si>
    <t>Te Manu Korero O Nga Matauranga Central King Country Rural Education Activities Programme (REAP) Society Incorporated</t>
  </si>
  <si>
    <t>Heartlands - improving access to government services in provincial and rural New Zealand. Providing support to voluntary groups through access to resources available within the centres</t>
  </si>
  <si>
    <t>Coordinating services to support whÄnau who live in remote and isolated communities to have equitable access to government and non-government services. Delivery of Heartlands services should begin from 20/2/23 or as agreed between the parties</t>
  </si>
  <si>
    <t xml:space="preserve">Development Funding: 
Funding for the provider to make improvements to Heartlands Services and/or trial solutions that will strengthen delivery of Heartlands Services. </t>
  </si>
  <si>
    <t>Hinengakau Maatua Whangai</t>
  </si>
  <si>
    <t>Extension of Pay Equity settlement for Social Workers in Community and Iwi Organisations</t>
  </si>
  <si>
    <t>FAC</t>
  </si>
  <si>
    <t>Source</t>
  </si>
  <si>
    <t>Legal Name</t>
  </si>
  <si>
    <t>Contract Start Date</t>
  </si>
  <si>
    <t>Contract End Date</t>
  </si>
  <si>
    <t>Activity Type</t>
  </si>
  <si>
    <t>This list includes the Active/Current contracts only</t>
  </si>
  <si>
    <t>Total Funding Amount (exc GST)</t>
  </si>
  <si>
    <t>Request type</t>
  </si>
  <si>
    <t>Description</t>
  </si>
  <si>
    <t>OIA</t>
  </si>
  <si>
    <t>Funding amounts invested into Taumarunui across all MSD funded contracts:
a.	Includes any Industry Partnerships
b.	Food Security
c.	Building Financial Capability
d.	Contracted Service Providers 
e.	Family and Sexual Violence
f.	Anything else funded through MSD grants, funds, contracts
g.	A brief description detailing the purpose of the contracts/funding</t>
  </si>
  <si>
    <t>Caveat</t>
  </si>
  <si>
    <t>FTE and DIscretionary Funding</t>
  </si>
  <si>
    <t>Pay Equity Funding for Social Workers</t>
  </si>
  <si>
    <t>Column 'Total Funding Amounts (exc GST)' covers more than one finanical year if the contract is multi year</t>
  </si>
  <si>
    <t>Data extracted as at 10/01/2024</t>
  </si>
  <si>
    <t>Appendix Three</t>
  </si>
  <si>
    <t xml:space="preserve"> Service and Contracts Management, Māori, Communities and Partnerships</t>
  </si>
  <si>
    <t>Grand Total</t>
  </si>
  <si>
    <t>List of Full Funding Amounts Invested into Taumarunui Only Across All MSD Active Contracts</t>
  </si>
  <si>
    <t xml:space="preserve">All of the funding for the services listed is specificially for the Taumarunui site or area.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</si>
</sst>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Arial Mäori"/>
      <family val="2"/>
    </font>
    <font>
      <sz val="11"/>
      <color theme="1"/>
      <name val="Arial Mäori"/>
      <family val="2"/>
    </font>
    <font>
      <b/>
      <sz val="11"/>
      <color theme="0"/>
      <name val="Arial Mäo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 tint="-0.499984740745262"/>
      <name val="Arial Mäori"/>
      <family val="2"/>
    </font>
    <font>
      <b/>
      <sz val="2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4" tint="-0.499984740745262"/>
      <name val="Arial Mäori"/>
      <family val="2"/>
    </font>
    <font>
      <b/>
      <u/>
      <sz val="10"/>
      <color theme="4" tint="-0.499984740745262"/>
      <name val="Arial Mäori"/>
      <family val="2"/>
    </font>
    <font>
      <b/>
      <sz val="11"/>
      <color theme="1"/>
      <name val="Arial Mäo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indexed="64"/>
      </top>
      <bottom/>
      <diagonal/>
    </border>
    <border>
      <left style="thin">
        <color rgb="FF99999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5" fillId="0" borderId="0" xfId="0" applyFont="1"/>
    <xf numFmtId="0" fontId="3" fillId="0" borderId="0" xfId="2" applyFont="1"/>
    <xf numFmtId="0" fontId="7" fillId="0" borderId="0" xfId="2" applyFont="1"/>
    <xf numFmtId="0" fontId="8" fillId="0" borderId="0" xfId="2" applyFont="1" applyAlignment="1">
      <alignment horizontal="left" vertical="center"/>
    </xf>
    <xf numFmtId="0" fontId="9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1" xfId="1" applyFont="1" applyFill="1" applyBorder="1" applyAlignment="1">
      <alignment horizontal="center" vertical="center" wrapText="1"/>
    </xf>
    <xf numFmtId="0" fontId="10" fillId="0" borderId="0" xfId="0" applyFont="1"/>
    <xf numFmtId="14" fontId="2" fillId="2" borderId="1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3" fillId="0" borderId="9" xfId="0" applyFont="1" applyFill="1" applyBorder="1"/>
    <xf numFmtId="0" fontId="3" fillId="0" borderId="9" xfId="0" applyFont="1" applyBorder="1"/>
    <xf numFmtId="14" fontId="3" fillId="0" borderId="9" xfId="0" applyNumberFormat="1" applyFont="1" applyBorder="1"/>
    <xf numFmtId="44" fontId="3" fillId="0" borderId="9" xfId="1" applyFont="1" applyBorder="1"/>
    <xf numFmtId="0" fontId="0" fillId="3" borderId="13" xfId="0" applyFill="1" applyBorder="1"/>
    <xf numFmtId="0" fontId="7" fillId="3" borderId="9" xfId="0" applyFont="1" applyFill="1" applyBorder="1"/>
    <xf numFmtId="44" fontId="11" fillId="3" borderId="14" xfId="0" applyNumberFormat="1" applyFont="1" applyFill="1" applyBorder="1"/>
    <xf numFmtId="0" fontId="6" fillId="2" borderId="0" xfId="2" applyFont="1" applyFill="1" applyAlignment="1">
      <alignment horizontal="center" vertical="center"/>
    </xf>
    <xf numFmtId="0" fontId="4" fillId="0" borderId="1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top"/>
    </xf>
    <xf numFmtId="0" fontId="3" fillId="0" borderId="3" xfId="2" applyFont="1" applyBorder="1" applyAlignment="1">
      <alignment horizontal="left" vertical="top"/>
    </xf>
    <xf numFmtId="0" fontId="3" fillId="0" borderId="4" xfId="2" applyFont="1" applyBorder="1" applyAlignment="1">
      <alignment horizontal="left" vertical="top"/>
    </xf>
    <xf numFmtId="0" fontId="3" fillId="0" borderId="0" xfId="2" applyFont="1" applyAlignment="1">
      <alignment horizontal="left" vertical="top"/>
    </xf>
    <xf numFmtId="0" fontId="3" fillId="0" borderId="5" xfId="2" applyFont="1" applyBorder="1" applyAlignment="1">
      <alignment horizontal="left" vertical="top"/>
    </xf>
    <xf numFmtId="0" fontId="3" fillId="0" borderId="6" xfId="2" applyFont="1" applyBorder="1" applyAlignment="1">
      <alignment horizontal="left" vertical="top"/>
    </xf>
    <xf numFmtId="0" fontId="3" fillId="0" borderId="7" xfId="2" applyFont="1" applyBorder="1" applyAlignment="1">
      <alignment horizontal="left" vertical="top"/>
    </xf>
    <xf numFmtId="0" fontId="3" fillId="0" borderId="8" xfId="2" applyFont="1" applyBorder="1" applyAlignment="1">
      <alignment horizontal="left" vertical="top"/>
    </xf>
  </cellXfs>
  <cellStyles count="3">
    <cellStyle name="Currency" xfId="1" builtinId="4"/>
    <cellStyle name="Normal" xfId="0" builtinId="0"/>
    <cellStyle name="Normal 3" xfId="2" xr:uid="{EE97BF8A-C008-4F49-8280-7D0F99B232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A06B-0D76-4687-AA05-E1D70187D8C3}">
  <dimension ref="A1:AC8"/>
  <sheetViews>
    <sheetView showGridLines="0" workbookViewId="0">
      <selection activeCell="G13" sqref="G13"/>
    </sheetView>
  </sheetViews>
  <sheetFormatPr defaultColWidth="7.75" defaultRowHeight="15" x14ac:dyDescent="0.25"/>
  <cols>
    <col min="1" max="1" width="3.625" style="2" customWidth="1"/>
    <col min="2" max="2" width="29.375" style="2" customWidth="1"/>
    <col min="3" max="3" width="3.625" style="2" customWidth="1"/>
    <col min="4" max="4" width="9.5" style="2" bestFit="1" customWidth="1"/>
    <col min="5" max="16384" width="7.75" style="2"/>
  </cols>
  <sheetData>
    <row r="1" spans="1:29" ht="28.5" x14ac:dyDescent="0.25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x14ac:dyDescent="0.25">
      <c r="B2" s="3" t="s">
        <v>29</v>
      </c>
      <c r="D2" s="4" t="s">
        <v>31</v>
      </c>
    </row>
    <row r="3" spans="1:29" x14ac:dyDescent="0.25">
      <c r="B3" s="3" t="s">
        <v>30</v>
      </c>
      <c r="D3" s="21" t="s">
        <v>32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3"/>
    </row>
    <row r="4" spans="1:29" ht="18" customHeight="1" x14ac:dyDescent="0.25">
      <c r="D4" s="24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6"/>
    </row>
    <row r="5" spans="1:29" ht="18" customHeight="1" x14ac:dyDescent="0.25">
      <c r="D5" s="24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6"/>
    </row>
    <row r="6" spans="1:29" ht="18" customHeight="1" x14ac:dyDescent="0.25"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6"/>
    </row>
    <row r="7" spans="1:29" ht="18" customHeight="1" x14ac:dyDescent="0.25"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6"/>
    </row>
    <row r="8" spans="1:29" ht="18" customHeight="1" x14ac:dyDescent="0.25">
      <c r="D8" s="27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9"/>
    </row>
  </sheetData>
  <mergeCells count="2">
    <mergeCell ref="A1:AC1"/>
    <mergeCell ref="D3:T8"/>
  </mergeCells>
  <pageMargins left="0.7" right="0.7" top="0.75" bottom="0.75" header="0.3" footer="0.3"/>
  <pageSetup paperSize="9" orientation="portrait" r:id="rId1"/>
  <headerFooter>
    <oddHeader>&amp;C&amp;"Calibri"&amp;10&amp;K000000 IN-CONFIDENCE&amp;1#_x000D_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543E9-4E30-41BF-90DA-089D96735BD4}">
  <sheetPr>
    <tabColor theme="8" tint="0.39997558519241921"/>
  </sheetPr>
  <dimension ref="A2:G19"/>
  <sheetViews>
    <sheetView showGridLines="0" tabSelected="1" zoomScale="90" zoomScaleNormal="90" workbookViewId="0">
      <selection activeCell="B2" sqref="B2"/>
    </sheetView>
  </sheetViews>
  <sheetFormatPr defaultRowHeight="14.25" x14ac:dyDescent="0.2"/>
  <cols>
    <col min="1" max="1" width="8.25" bestFit="1" customWidth="1"/>
    <col min="2" max="2" width="85.5" customWidth="1"/>
    <col min="3" max="3" width="14.75" customWidth="1"/>
    <col min="4" max="4" width="13.375" customWidth="1"/>
    <col min="5" max="5" width="78.375" customWidth="1"/>
    <col min="6" max="6" width="91.375" customWidth="1"/>
    <col min="7" max="7" width="21.25" customWidth="1"/>
  </cols>
  <sheetData>
    <row r="2" spans="1:7" ht="15" x14ac:dyDescent="0.25">
      <c r="E2" s="11" t="s">
        <v>38</v>
      </c>
    </row>
    <row r="3" spans="1:7" ht="15" x14ac:dyDescent="0.25">
      <c r="A3" s="1" t="s">
        <v>41</v>
      </c>
    </row>
    <row r="4" spans="1:7" x14ac:dyDescent="0.2">
      <c r="A4" s="5" t="s">
        <v>37</v>
      </c>
    </row>
    <row r="5" spans="1:7" x14ac:dyDescent="0.2">
      <c r="A5" s="9" t="s">
        <v>33</v>
      </c>
    </row>
    <row r="6" spans="1:7" x14ac:dyDescent="0.2">
      <c r="A6" s="5" t="s">
        <v>27</v>
      </c>
    </row>
    <row r="7" spans="1:7" x14ac:dyDescent="0.2">
      <c r="A7" s="5" t="s">
        <v>36</v>
      </c>
    </row>
    <row r="8" spans="1:7" x14ac:dyDescent="0.2">
      <c r="A8" s="5" t="s">
        <v>42</v>
      </c>
    </row>
    <row r="10" spans="1:7" ht="30" x14ac:dyDescent="0.2">
      <c r="A10" s="12" t="s">
        <v>22</v>
      </c>
      <c r="B10" s="6" t="s">
        <v>23</v>
      </c>
      <c r="C10" s="10" t="s">
        <v>24</v>
      </c>
      <c r="D10" s="10" t="s">
        <v>25</v>
      </c>
      <c r="E10" s="7" t="s">
        <v>26</v>
      </c>
      <c r="F10" s="7" t="s">
        <v>0</v>
      </c>
      <c r="G10" s="8" t="s">
        <v>28</v>
      </c>
    </row>
    <row r="11" spans="1:7" ht="15" x14ac:dyDescent="0.25">
      <c r="A11" s="13" t="s">
        <v>21</v>
      </c>
      <c r="B11" s="14" t="s">
        <v>15</v>
      </c>
      <c r="C11" s="15">
        <v>44927</v>
      </c>
      <c r="D11" s="15">
        <v>45838</v>
      </c>
      <c r="E11" s="14" t="s">
        <v>16</v>
      </c>
      <c r="F11" s="14" t="s">
        <v>17</v>
      </c>
      <c r="G11" s="16">
        <v>365028.68</v>
      </c>
    </row>
    <row r="12" spans="1:7" ht="15" x14ac:dyDescent="0.25">
      <c r="A12" s="13" t="s">
        <v>21</v>
      </c>
      <c r="B12" s="14" t="s">
        <v>19</v>
      </c>
      <c r="C12" s="15">
        <v>45108</v>
      </c>
      <c r="D12" s="15">
        <v>46203</v>
      </c>
      <c r="E12" s="14" t="s">
        <v>35</v>
      </c>
      <c r="F12" s="14" t="s">
        <v>20</v>
      </c>
      <c r="G12" s="16">
        <v>255171</v>
      </c>
    </row>
    <row r="13" spans="1:7" ht="15" x14ac:dyDescent="0.25">
      <c r="A13" s="13" t="s">
        <v>21</v>
      </c>
      <c r="B13" s="14" t="s">
        <v>15</v>
      </c>
      <c r="C13" s="15">
        <v>45108</v>
      </c>
      <c r="D13" s="15">
        <v>45473</v>
      </c>
      <c r="E13" s="14" t="s">
        <v>16</v>
      </c>
      <c r="F13" s="14" t="s">
        <v>18</v>
      </c>
      <c r="G13" s="16">
        <v>30558.65</v>
      </c>
    </row>
    <row r="14" spans="1:7" ht="15" x14ac:dyDescent="0.25">
      <c r="A14" s="14" t="s">
        <v>14</v>
      </c>
      <c r="B14" s="14" t="s">
        <v>1</v>
      </c>
      <c r="C14" s="15">
        <v>44743</v>
      </c>
      <c r="D14" s="15">
        <v>45838</v>
      </c>
      <c r="E14" s="14" t="s">
        <v>3</v>
      </c>
      <c r="F14" s="14" t="s">
        <v>2</v>
      </c>
      <c r="G14" s="16">
        <v>37915</v>
      </c>
    </row>
    <row r="15" spans="1:7" ht="15" x14ac:dyDescent="0.25">
      <c r="A15" s="14" t="s">
        <v>14</v>
      </c>
      <c r="B15" s="14" t="s">
        <v>11</v>
      </c>
      <c r="C15" s="15">
        <v>45033</v>
      </c>
      <c r="D15" s="15">
        <v>45412</v>
      </c>
      <c r="E15" s="14" t="s">
        <v>12</v>
      </c>
      <c r="F15" s="14" t="s">
        <v>13</v>
      </c>
      <c r="G15" s="16">
        <v>100000</v>
      </c>
    </row>
    <row r="16" spans="1:7" ht="15" x14ac:dyDescent="0.25">
      <c r="A16" s="14" t="s">
        <v>14</v>
      </c>
      <c r="B16" s="14" t="s">
        <v>4</v>
      </c>
      <c r="C16" s="15">
        <v>45200</v>
      </c>
      <c r="D16" s="15">
        <v>45838</v>
      </c>
      <c r="E16" s="14" t="s">
        <v>5</v>
      </c>
      <c r="F16" s="14" t="s">
        <v>34</v>
      </c>
      <c r="G16" s="16">
        <v>266000</v>
      </c>
    </row>
    <row r="17" spans="1:7" ht="15" x14ac:dyDescent="0.25">
      <c r="A17" s="14" t="s">
        <v>14</v>
      </c>
      <c r="B17" s="14" t="s">
        <v>4</v>
      </c>
      <c r="C17" s="15">
        <v>45108</v>
      </c>
      <c r="D17" s="15">
        <v>45473</v>
      </c>
      <c r="E17" s="14" t="s">
        <v>7</v>
      </c>
      <c r="F17" s="14" t="s">
        <v>6</v>
      </c>
      <c r="G17" s="16">
        <v>10000</v>
      </c>
    </row>
    <row r="18" spans="1:7" ht="15" x14ac:dyDescent="0.25">
      <c r="A18" s="14" t="s">
        <v>14</v>
      </c>
      <c r="B18" s="14" t="s">
        <v>8</v>
      </c>
      <c r="C18" s="15">
        <v>45170</v>
      </c>
      <c r="D18" s="15">
        <v>46934</v>
      </c>
      <c r="E18" s="14" t="s">
        <v>10</v>
      </c>
      <c r="F18" s="14" t="s">
        <v>9</v>
      </c>
      <c r="G18" s="16">
        <v>228750</v>
      </c>
    </row>
    <row r="19" spans="1:7" ht="15" x14ac:dyDescent="0.25">
      <c r="A19" s="18" t="s">
        <v>40</v>
      </c>
      <c r="B19" s="17"/>
      <c r="C19" s="17"/>
      <c r="D19" s="17"/>
      <c r="E19" s="17"/>
      <c r="F19" s="17"/>
      <c r="G19" s="19">
        <f>SUM(G11:G18)</f>
        <v>1293423.33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Directly Funded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Yuting Yang</dc:creator>
  <cp:lastModifiedBy>Eden Brown</cp:lastModifiedBy>
  <dcterms:created xsi:type="dcterms:W3CDTF">2024-01-10T03:26:15Z</dcterms:created>
  <dcterms:modified xsi:type="dcterms:W3CDTF">2024-02-22T00:18:16Z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3e46a9-9901-46e9-bfae-bb6189d4cb66_Enabled">
    <vt:lpwstr>true</vt:lpwstr>
  </property>
  <property fmtid="{D5CDD505-2E9C-101B-9397-08002B2CF9AE}" pid="3" name="MSIP_Label_f43e46a9-9901-46e9-bfae-bb6189d4cb66_SetDate">
    <vt:lpwstr>2024-01-10T03:39:42Z</vt:lpwstr>
  </property>
  <property fmtid="{D5CDD505-2E9C-101B-9397-08002B2CF9AE}" pid="4" name="MSIP_Label_f43e46a9-9901-46e9-bfae-bb6189d4cb66_Method">
    <vt:lpwstr>Standard</vt:lpwstr>
  </property>
  <property fmtid="{D5CDD505-2E9C-101B-9397-08002B2CF9AE}" pid="5" name="MSIP_Label_f43e46a9-9901-46e9-bfae-bb6189d4cb66_Name">
    <vt:lpwstr>In-confidence</vt:lpwstr>
  </property>
  <property fmtid="{D5CDD505-2E9C-101B-9397-08002B2CF9AE}" pid="6" name="MSIP_Label_f43e46a9-9901-46e9-bfae-bb6189d4cb66_SiteId">
    <vt:lpwstr>e40c4f52-99bd-4d4f-bf7e-d001a2ca6556</vt:lpwstr>
  </property>
  <property fmtid="{D5CDD505-2E9C-101B-9397-08002B2CF9AE}" pid="7" name="MSIP_Label_f43e46a9-9901-46e9-bfae-bb6189d4cb66_ActionId">
    <vt:lpwstr>7fcbc27b-b304-4567-81ac-aa048ca5b400</vt:lpwstr>
  </property>
  <property fmtid="{D5CDD505-2E9C-101B-9397-08002B2CF9AE}" pid="8" name="MSIP_Label_f43e46a9-9901-46e9-bfae-bb6189d4cb66_ContentBits">
    <vt:lpwstr>1</vt:lpwstr>
  </property>
</Properties>
</file>